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defaultThemeVersion="124226"/>
  <bookViews>
    <workbookView xWindow="65416" yWindow="65416" windowWidth="29040" windowHeight="15990" activeTab="0"/>
  </bookViews>
  <sheets>
    <sheet name="Pekárna - stroje" sheetId="1" r:id="rId1"/>
    <sheet name="Pekárna - pomůcky" sheetId="2" r:id="rId2"/>
  </sheets>
  <externalReferences>
    <externalReference r:id="rId5"/>
  </externalReferences>
  <definedNames>
    <definedName name="data">'[1]rozevírací seznam'!$A$1:$A$13</definedName>
    <definedName name="_xlnm.Print_Area" localSheetId="0">'Pekárna - stroje'!$A$3:$G$33</definedName>
    <definedName name="_xlnm.Print_Titles" localSheetId="1">'Pekárna - pomůcky'!$1:$1</definedName>
  </definedNames>
  <calcPr calcId="191029"/>
  <extLst/>
</workbook>
</file>

<file path=xl/sharedStrings.xml><?xml version="1.0" encoding="utf-8"?>
<sst xmlns="http://schemas.openxmlformats.org/spreadsheetml/2006/main" count="266" uniqueCount="231">
  <si>
    <t>typ zařízení</t>
  </si>
  <si>
    <t>popis</t>
  </si>
  <si>
    <t>komentář</t>
  </si>
  <si>
    <t>Plošinová váha</t>
  </si>
  <si>
    <t>Směšovač a dávkovač vody</t>
  </si>
  <si>
    <t>Výrobník šupinkového ledu</t>
  </si>
  <si>
    <t>Výrobník kvasu</t>
  </si>
  <si>
    <t>Malý pomocný šlehač</t>
  </si>
  <si>
    <t>Šlehač 20 litrů</t>
  </si>
  <si>
    <t>Planetový šlehač</t>
  </si>
  <si>
    <t>Spirálový hnětač s pevnou díží</t>
  </si>
  <si>
    <t>Automatický rozvalovací stroj</t>
  </si>
  <si>
    <t>Elektrohydraulický automatický dělící stroj se zakružováním</t>
  </si>
  <si>
    <t>Dvouválcový rohlíkovací stroj</t>
  </si>
  <si>
    <t>Stroj na ražení pečiva</t>
  </si>
  <si>
    <t>Svinovací stroj na bagety a veky</t>
  </si>
  <si>
    <t>Stroj na tvarování těstovin</t>
  </si>
  <si>
    <t>Stroj na vaření, pasterování a chlazení</t>
  </si>
  <si>
    <t>Stroj na výrobu trvanlivého pečiva - drezírka se strunou</t>
  </si>
  <si>
    <t>Kynárna s dlouhým řízeným kynutím (tzv. stopkynárna)</t>
  </si>
  <si>
    <t>Šokový mrazící box</t>
  </si>
  <si>
    <t>Linka na výrobu jemného pečiva</t>
  </si>
  <si>
    <t>Balička na těstoviny</t>
  </si>
  <si>
    <t>Balička do teplem smrštitelné fólie</t>
  </si>
  <si>
    <t>Průmyslová myčka nádobí, nářadí a přepravek</t>
  </si>
  <si>
    <t>postaví se na pracovní stůl</t>
  </si>
  <si>
    <t>volný prostor pro obsluhu stroje min 80 cm z přední části stroje</t>
  </si>
  <si>
    <t>umístění je na stole</t>
  </si>
  <si>
    <t>volný prostor pro obsluhu stroje ze 3 stran (čelo a boky) a to min. 80 cm</t>
  </si>
  <si>
    <t>volný prostor pro obsluhu stroje min 100 cm z přední části stroje</t>
  </si>
  <si>
    <t>dveře se otevírají cca 80 cm do prostoru</t>
  </si>
  <si>
    <t>volný prostor min 60 cm za pecí + prostor pro otvírání dveří zepředu</t>
  </si>
  <si>
    <t>volný prostor min 20 cm na L/P boku, min 50 cm za pecí + prostor zepředu pece cca 100 cm</t>
  </si>
  <si>
    <t>Chladicí nerezová skříň s plnými dveřmi</t>
  </si>
  <si>
    <t>není ve výkresu</t>
  </si>
  <si>
    <t>počet ks</t>
  </si>
  <si>
    <t>Kompaktní váha</t>
  </si>
  <si>
    <t>připojení SV</t>
  </si>
  <si>
    <t>připojení odpad DN</t>
  </si>
  <si>
    <t>Spirálový hnětač s pojízdnou díží</t>
  </si>
  <si>
    <t>dodání s celkem celkem třemi pojízdnými dížemi</t>
  </si>
  <si>
    <t>Stroj pro výrobu čerstvých těstovin - krátkých, dlouhých a plněných; mísící stroj pro přípravu základního těsta s vyjímatelnou hřídelí pro snadné čištění; kapacita nádoby min. 8 kg; ve výbavě stroje zařízení pro lisování lemy těsta pro následnou výrobu plněných nebo dlouhých těstovin, zařízení pro výrobu krátkých těstovin + 3 ks matrice pro výrobu 3 typů krátkých těstovin (penne rigate, fusilli, curvi rigati), zařízení pro výrobu plněných těstovin (ravioli), zařízení pro výrobu dlouhých těstovin o šíři 2 - 12 mm (fettucine, tagliatelle, pappardelle) z lemy o šíři mininmálně 190 mm; kapacita výroby minimálně 15 kg/hod u krátkých těstovin, 20 kg/hod u plněných těstovin a 30 kg/hod u tagliatelle; konstrukce z nerezové oceli a materiálů vhodných pro styk s potravinami umístěná na pojezdových kolečkách</t>
  </si>
  <si>
    <t xml:space="preserve">Boxová kynárna </t>
  </si>
  <si>
    <t>max. příkon/napětí</t>
  </si>
  <si>
    <t>Elektrická etážová pec s malou kynárnou</t>
  </si>
  <si>
    <t>1 kW</t>
  </si>
  <si>
    <t>0,1 kW/230 V</t>
  </si>
  <si>
    <t>230 V</t>
  </si>
  <si>
    <t>1 kW/230 V</t>
  </si>
  <si>
    <r>
      <t>3/4</t>
    </r>
    <r>
      <rPr>
        <sz val="10"/>
        <rFont val="Calibri"/>
        <family val="2"/>
      </rPr>
      <t>ʺ</t>
    </r>
  </si>
  <si>
    <t>1,5 kW/400V</t>
  </si>
  <si>
    <t>3 kW/400 V</t>
  </si>
  <si>
    <t>15 kW/400 V</t>
  </si>
  <si>
    <t>1,5 kW</t>
  </si>
  <si>
    <t>0,5 kW</t>
  </si>
  <si>
    <t>7 kW/400 W</t>
  </si>
  <si>
    <t>6 kW/400 V</t>
  </si>
  <si>
    <t>4 kW/400 V</t>
  </si>
  <si>
    <t>20 kW/400 V + 230 V</t>
  </si>
  <si>
    <t>10 kW</t>
  </si>
  <si>
    <t>85 kW/400 V</t>
  </si>
  <si>
    <t>5 kW/400 V</t>
  </si>
  <si>
    <t>50 kW/400 V</t>
  </si>
  <si>
    <t>4 kW/230 V</t>
  </si>
  <si>
    <t>13 kW/400 V</t>
  </si>
  <si>
    <t>50 mm</t>
  </si>
  <si>
    <t>0,5 kW/230 V</t>
  </si>
  <si>
    <t>50 mm v podlaze</t>
  </si>
  <si>
    <t>Rudlík bantamový</t>
  </si>
  <si>
    <t>Plastové palety EUR</t>
  </si>
  <si>
    <t>Plastové kontejnery s víkem na mouku pojízdné, min. 200 litrů</t>
  </si>
  <si>
    <t>Plastové kbelíky s uchem určené pro styk s potravinami, min 10 litrů</t>
  </si>
  <si>
    <t>Gastronádoby nízké plastové s víkem, objem min. 10 litrů</t>
  </si>
  <si>
    <t>Gastronádoby hluboké plastové s víkem, objem min 20 litrů</t>
  </si>
  <si>
    <t>Koš na pečivo (objem min 50 litrů)</t>
  </si>
  <si>
    <t>Rendlík s rukojetí, průměr 16 cm</t>
  </si>
  <si>
    <t>Miska plast 6000 ml</t>
  </si>
  <si>
    <t>Miska plast 4500 ml</t>
  </si>
  <si>
    <t>Miska plast 2000 ml</t>
  </si>
  <si>
    <t>Miska nerez 5000 ml</t>
  </si>
  <si>
    <t>Miska nerez 3000 ml</t>
  </si>
  <si>
    <t>Miska nerez 2000 ml</t>
  </si>
  <si>
    <t>Miska nerez 1000 ml</t>
  </si>
  <si>
    <t>Miska nerez 750 ml</t>
  </si>
  <si>
    <t>Miska nerez 500 ml</t>
  </si>
  <si>
    <t>Miska nerez 250 ml</t>
  </si>
  <si>
    <t>Sázecí lopata na chléb</t>
  </si>
  <si>
    <t>Lopatka na pizzu: 350 x 305, délka držadla 910 mm</t>
  </si>
  <si>
    <t>Nůž pekařský - pilka 18 cm</t>
  </si>
  <si>
    <t>Nůž pekařský - pilka 10 cm</t>
  </si>
  <si>
    <t>Nůž pekařský - vlnka 360 mm</t>
  </si>
  <si>
    <t>Sítko hrubé, průměr 220 / vel. ok 0,84 mm</t>
  </si>
  <si>
    <t xml:space="preserve">Sítko jemné, průměr 160/ vel.ok 0,2 mm                </t>
  </si>
  <si>
    <t>Rozprašovač na vodu, objem nadrže min. 750 ml</t>
  </si>
  <si>
    <t>Rádélko na hřeben, nerez, šířka min 60 mm</t>
  </si>
  <si>
    <t>Rádélko na mřížku, nerez, šířka min 120 mm</t>
  </si>
  <si>
    <t>Rádélko s bodliny - ježek, nerez, šířka min 120 mm</t>
  </si>
  <si>
    <t>Modelovací kostice, sada min 10 kusů</t>
  </si>
  <si>
    <t>Struhadlo univerzální čtvercové určené pro gastroprovozy</t>
  </si>
  <si>
    <t>Otvírák na konzervy stolní určený pro gastro provozy</t>
  </si>
  <si>
    <t>Kitr mřížka - obdélníková, 590 x 390 mm</t>
  </si>
  <si>
    <t>Kitr mřížka - kulatá, průměr 320 mm</t>
  </si>
  <si>
    <t>Nerezová naběračka průměr 65 mm, délka 340 mm</t>
  </si>
  <si>
    <t>Přikrývka na kynuté těsto</t>
  </si>
  <si>
    <t>Důlkovač na koláče</t>
  </si>
  <si>
    <t>Špachtle nerezová, šířka 60 mm</t>
  </si>
  <si>
    <t>Plastová nálevka velká      průměr 140 / 15 mm</t>
  </si>
  <si>
    <t>Plastová nálevka malá        průměr 60 / 8 mm</t>
  </si>
  <si>
    <t>Stříkací trubičky - různé typy /sada    min 25 dílů</t>
  </si>
  <si>
    <t>Metlička - 40 cm, měkká 1,6 mm / 24 drátů</t>
  </si>
  <si>
    <t>Metlička - 35 cm, měkká 1,6 mm / 24 drátů</t>
  </si>
  <si>
    <t>Metlička - 30 cm, měkká 1,6 mm / 24 drátů</t>
  </si>
  <si>
    <t>Metlička - 25 cm, měkká 1,6 mm / 24 drátů</t>
  </si>
  <si>
    <t>Kastrůlek na indukční plotýnku - průměr 200 mm / výška 90 mm</t>
  </si>
  <si>
    <t>Kaiserka otočná raznice</t>
  </si>
  <si>
    <t>Vykrajovač croissantů třířádkový, 180 x 140 mm</t>
  </si>
  <si>
    <t>Vykrajovač croissantů jednořádkový, 180 x 140 mm</t>
  </si>
  <si>
    <t>Rádélko 7 dílné, oboustranné</t>
  </si>
  <si>
    <t>Rádélko vlnité, průměr 55 mm</t>
  </si>
  <si>
    <t>Rádélko rovné, průměr 55 mm</t>
  </si>
  <si>
    <t>Krájecí prkénko, plastové,  450 x 300 x 10 mm, bílé</t>
  </si>
  <si>
    <t>Minutka digitální</t>
  </si>
  <si>
    <r>
      <t>Teploměr cukrářský s mřížkou, na cukr od +80 až + 180</t>
    </r>
    <r>
      <rPr>
        <sz val="11"/>
        <rFont val="Calibri"/>
        <family val="2"/>
      </rPr>
      <t>°C</t>
    </r>
  </si>
  <si>
    <t>Teploměr vpichový do těsta</t>
  </si>
  <si>
    <t>Štětec dřevěný, šířka 40 mm</t>
  </si>
  <si>
    <t>Štětec dřevěný, šířka 30 mm</t>
  </si>
  <si>
    <t>Štětec dřevěný, šířka 20 mm</t>
  </si>
  <si>
    <t>Silikonové štětce</t>
  </si>
  <si>
    <t>Stěrka karta tvrdá, 125 x 100 mm</t>
  </si>
  <si>
    <t>Stěrka karta kulatá, 160 x 120 mm</t>
  </si>
  <si>
    <t>Stěrka karta zubatá,  112 x 78 mm</t>
  </si>
  <si>
    <t>Stěrka karta, 120 x 88 mm</t>
  </si>
  <si>
    <t>Stěrka měkká kulatá, 160 x 120 mm</t>
  </si>
  <si>
    <t>Stěrka karta flexibilní, 120 x 88 mm</t>
  </si>
  <si>
    <t>Stěrka karta flexibilní, 120 x 86 mm</t>
  </si>
  <si>
    <t>Stěrka karta flexibilní, 148 x 99 mm</t>
  </si>
  <si>
    <t>Stěrka měkká, 116 x 78 mm</t>
  </si>
  <si>
    <t>Vařečky plastové, délka 450 mm</t>
  </si>
  <si>
    <t>Vařečky plastové, délka 350 mm</t>
  </si>
  <si>
    <t>Vlažovka na těsto, délka 320 mm</t>
  </si>
  <si>
    <t>Lopatka na podlahu</t>
  </si>
  <si>
    <t>Smetáček na podlahu</t>
  </si>
  <si>
    <t>Smeták na podlahu</t>
  </si>
  <si>
    <t>Žáruvzdorný smeták na vymetání pece</t>
  </si>
  <si>
    <t>Lopatka na stoly</t>
  </si>
  <si>
    <t>Smetáčky na stoly:  smetáček na mouku bez rukojeti</t>
  </si>
  <si>
    <t>Odměrky ( 1000 ml), s uzavřeným uchem</t>
  </si>
  <si>
    <t>Odměrky ( 2000 ml), s uzavřeným uchem</t>
  </si>
  <si>
    <t>Odměrky (3000 ml), s uzavřeným uchem</t>
  </si>
  <si>
    <t>Odměrky (5000 ml), s uzavřeným uchem</t>
  </si>
  <si>
    <t>Lopatky na suroviny plast (110 ml)</t>
  </si>
  <si>
    <t>Lopatky na suroviny plast (230 ml)</t>
  </si>
  <si>
    <t>Lopatky na suroviny plast (550 ml)</t>
  </si>
  <si>
    <t>Lopatky na suroviny plast ( 875 ml)</t>
  </si>
  <si>
    <t xml:space="preserve">Lopatky na suroviny plast (1520 ml)         </t>
  </si>
  <si>
    <t>Teflonové pečící fólie 400 x 600 mm</t>
  </si>
  <si>
    <t>Pekařské rukavice bavlněné palčáky</t>
  </si>
  <si>
    <t>Pekařské rukavice silné kožené palčáky</t>
  </si>
  <si>
    <t>Váleček PE, šířka 400 mm, otočný</t>
  </si>
  <si>
    <t>Váleček točný, dřevěný, šířka 25 cm</t>
  </si>
  <si>
    <t>Pečící papíry 580 x 780 mm kartón/silikonový 500 listů v kartonu</t>
  </si>
  <si>
    <t>Pečící papíry 400 x 600 mm kartón/silikonový 500 listů v kartonu</t>
  </si>
  <si>
    <t>Polystyrénový udržovací box s víkem, objem min 30 litrů</t>
  </si>
  <si>
    <t>Podložky pod přepravky s kolečky 400 x 600 mm - podvozek</t>
  </si>
  <si>
    <t xml:space="preserve">Mixér tyčový včetně šlehacího nástavce, ponor min. 35 mm, provedení nerez </t>
  </si>
  <si>
    <t>Rychlovarná konvice, obejem min. 1,5 litru</t>
  </si>
  <si>
    <t>Indukční plotýnka, skleněná varná plocha, tělo z nerezové oceli, plynulé nastavení výkonu, pro hrnce o průměru 120-250 mm, tukový filtr</t>
  </si>
  <si>
    <t>Ošatka na chléb pedig kulatá - 600 g/500 g</t>
  </si>
  <si>
    <t>Ošatka na chléb pedig kulatá - 800 g/1000 g</t>
  </si>
  <si>
    <t>Ošatka na chléb pedig kulatá - 2000 g</t>
  </si>
  <si>
    <t>Ošatka na chléb pedig oválná - 600 g/500 g</t>
  </si>
  <si>
    <t>Ošatka na chléb pedig oválná - 800 g/1000 g</t>
  </si>
  <si>
    <t>Ošatka na chléb pedig oválná - 1200 g/1500 g</t>
  </si>
  <si>
    <t>Odkládací nerezové vozíky na plechy 400 x 600 mm</t>
  </si>
  <si>
    <t>Forma kvádrová na toustové chleby, 275 x 95 x 95 mm</t>
  </si>
  <si>
    <t>Plech pečící děrovaný AlMn 580 x 780 mm (3 hrany 90°, jedna výsypná, průměr díry 3 mm)</t>
  </si>
  <si>
    <t>Plech pečící děrovaný AlMn 400 x 600 mm (3 hrany 90°, jedna výsypná, průměr díry 3 mm)</t>
  </si>
  <si>
    <t>Plech pečící plný AlMn 400 x 600 mm (3 hrany 90°, jedna výsypná)</t>
  </si>
  <si>
    <t>Počet</t>
  </si>
  <si>
    <t>Název</t>
  </si>
  <si>
    <t>Pomůcky pekařsko-cukrárenské části pro technologické centrum ČZU</t>
  </si>
  <si>
    <t>Přepravka nízká cukrářská plastová 400 x 600 x 95mm, žlutá</t>
  </si>
  <si>
    <t>Přepravka nízká pekařská plastová 400 x 600 x 135 mm, žlutá</t>
  </si>
  <si>
    <t>Přepravka vysoká pekařská plastová 400 x 600 x 324 mm, žlutá</t>
  </si>
  <si>
    <t>Přepravka na chlazené polotovary nízká 400 x 600 mm, žlutá</t>
  </si>
  <si>
    <t>2 kW</t>
  </si>
  <si>
    <t>2 kW/230 V</t>
  </si>
  <si>
    <r>
      <t>Možnost plynulého nastavení rychlosti šlehání (nikoliv fixní rychlosti);</t>
    </r>
    <r>
      <rPr>
        <sz val="10"/>
        <rFont val="Arial"/>
        <family val="2"/>
      </rPr>
      <t xml:space="preserve"> 2x kotlík z nerez oceli; 1x metla nerez, 1x hák (spirála) nerez, 1x protínačka (lyra) nerez; kapacita kotle minimálně 6 litrů</t>
    </r>
  </si>
  <si>
    <r>
      <t>3 fixní rychlosti nebo plynulé nastavení rychlosti šlehání; nastavení času míchání s automatickým vypnutím po vymíchání;</t>
    </r>
    <r>
      <rPr>
        <sz val="10"/>
        <rFont val="Arial"/>
        <family val="2"/>
      </rPr>
      <t xml:space="preserve"> manuální zdvih kotlíku; 2x kotlík z nerez oceli, 1x metla nerez, 1x hák (spirála) nerez, 1x protínačka (lyra) nerez; kapacita kotlíku minimálně 20 litrů</t>
    </r>
  </si>
  <si>
    <t>Stroj musí umožňovat automatické stlačení, rozkrájení a zakroužení těsta; velikost zakružovacího prostoru musí být výškově nastavitelná; ve výbavě stroje 3 plastové zakružovací desky pro dělení; krájecí nože z nerezové oceli; konstrukce stroje z nerez oceli nebo lakované oceli; stroj vybavený kolečky pro možnost odsunutí a sanitace pod ním, s možností aretace zařízení k podlaze při dělení; digitální nebo počítačové ovládání; možností uložit min. 50 programů do paměti; stroj musí být schopen rozdělit těsto na min. 30 klonků, minimální váhový rozsah jednoho naděleného klonku klonku těsta 40 až 130 g</t>
  </si>
  <si>
    <t>Jednořádkový stroj na ražení pečiva; nastavitelná hloubkou proražení vzoru do těsta; možnost snadné výměny razících hlav za jiné vzory; stroj musí být výškově nastavitelný; pohyblivé části stroje musí být zakrytovány; ve výbavě stroje minimálně 3 druhy razících hlav se třemi různými vzory z čehož jeden bude tvar houska; váhový rozsah raženého klonku min. 30 až 100 g, výkon stroje min. 3000 ks/hod, připravení klonku pomocí večkovacího zařízení před samotným ražením</t>
  </si>
  <si>
    <r>
      <t>Elektronické zařízení pro směšování a dávkování studené (chlazené) a teplé vody; provedení z nerez oceli; digitální displej zobrazující vybrané množství a dodávané množství vody; elektronicky řízené dávkování na 0,1 L s přesností min. +/- 1 %; elektronicky řízené nastavení teploty dávkované vody s přesností min. +/- 1°C; teplotní rozsah minimálně 1-50 °C; kapacita dávkov</t>
    </r>
    <r>
      <rPr>
        <sz val="10"/>
        <color theme="1"/>
        <rFont val="Arial"/>
        <family val="2"/>
      </rPr>
      <t xml:space="preserve">ání min. 1 - 900 </t>
    </r>
    <r>
      <rPr>
        <sz val="10"/>
        <rFont val="Arial"/>
        <family val="2"/>
      </rPr>
      <t>litrů, minimální rychlost dávkování: 20 litrů za minutu při tlaku vody 2 bar</t>
    </r>
  </si>
  <si>
    <t>Mobilní plošinová stolní váha; síťové napájení včetně napájecí sady s vnitřními akumulátory pro možnost odpojení od sítě; funkce vážení a tárování, vážící platforma z nerezové oceli, indikátor může být pevně připojený i oddělený na kabelu, on-line připojení k PC, krytí IP65, max. váživost: 15 kg, dílek: 0,5 gramu, rozměr vážící platformy minimálně 300 x 250 mm</t>
  </si>
  <si>
    <t>Multifunkční plošinová váha, funkce tárování, sumace hmotnosti, počítání kusů s optimalizací stanovení referenční hmotnosti; oddělený nebo oddělitelný indikátor umožňující vážení předmětů větších než je vážicí platforma; síťové napájení; váživost: max. 150 kg; dílek: 5 g; vážící platforma z nerezové oceli; krytí IP65;  on-line připojení k PC;  rozměr vážící platformy minimálně 800 x 600 mm</t>
  </si>
  <si>
    <t>Kapacita na 4 pekařské vozíky s plechy o rozměru 600 x 800 mm nebo 580 x 780 mm; pracovní teplota: -10 °C/+40 °C; automatické vyvíjení vlhkosti do max. 95 %; konstrukce z modulárních sendvičových samonosných panelů s izolační vrstvou minimálně 50 mm; vnitřní i vnější stěny z nerez oceli; vnitřní části musí být vybaveny ochrannými prvky pro zajištění bezpečné manipulace s vozíky; musí být zajištěný perfektní rozvod vzduchu v prostoru tak, aby nedošlo k nerovnoměrnému kynutí nebo osychání výrobků na vozíku; izolovaná podlaha se sílou materiálu minimálně 50 mm; plně automatické ovládání s možností nastavení automatického cyklu s 5 fázemi (zchlazení, konzervace, předkynutí, kynutí, stabilizace) a možností různého sledu a střídání fází; možnost uložení minimálně 10 programů do paměti, možnost nastavení a automatické kontroly a regulace teploty, vlhkosti a rychlosti ventilátorů nezávisle pro každou fázi programu; 2 ks dveří o min. rozměru 800 x 1900 (výška) mm, součástí dodávky je kondenzační jednotka vybavená hermetickým kompresorem s kondenzátorem vhodnými pro umístění do venkovního prostředí, součástí dodávky je i propojení stopkynárny a chladícího agregátu včetně náplně plynu a materiálu na propojení,  agregát bude umístněn na střeše objektu (delka potrubí do 15 m od stopkynárny, otvor pro prostup sřechou 150x200 mm)</t>
  </si>
  <si>
    <t>Digitální nebo počítačové ovládání s možností uložení do paměti zařízení minimálně 5 receptur šlehání; možnost plynulého nastavení rychlosti šlehání (nikoliv fixní rychlosti); krytování kompletně z lakované oceli nebo nerez oceli; manuální nebo elektrický zdvih kotlíku do pracovní polohy; ve výbavě stroje: 2x kotel nerez, 1x metla nerez, 1x hák (spirála) nerez, 1x protínačka (lyra) nerez, 2x pojízdný vozík na kolečkách pro snadnější manipulaci s kotlem; kapacita kotle minimálně 60 litrů; stroj vybavený kolečky pro možnost odsunutí a sanitace pod ním, s možností aretace zařízení k podlaze při šlehání</t>
  </si>
  <si>
    <t>Vozíková pec se stacionárním vozíkem</t>
  </si>
  <si>
    <t>Překlapěč díží</t>
  </si>
  <si>
    <t>zařízení pro zdvihnutí a vyklopení obsahu díže spirálového hnětače na pracovní stůl; minimální výška zdvihu (spodní hrany díže) 900 mm; překlapěč musí být kompaktibilní s dížemi výše popsaného poptávaného spirálového hnětače s pojízdnou díží; kapacita zdvihu minimálně 350 kg; možnost aretace překlapěče k podlaze; opláštění z nerez oceli</t>
  </si>
  <si>
    <t>Mlýnek na mák se zásuvkou</t>
  </si>
  <si>
    <t>Jednotková cena (bez DPH)</t>
  </si>
  <si>
    <t>Celková cena (bez DPH)</t>
  </si>
  <si>
    <t>Digitální nebo počítačové ovládání s možností uložení do paměti zařízení minimálně 5 receptur mísení; opláštění stroje z lakované oceli nebo nerezu; minimální kapacita mouky 10 kg na jedno mísení; minimální objem díže 25 litrů; hnětač musí být schopen v optimální kvalitě vymíchat i 5 % celkové kapacity díže</t>
  </si>
  <si>
    <t>Digitální nebo počítačové ovládání s možností uložení do paměti zařízení minimálně 5 receptur mísení; opláštění stroje z lakované oceli nebo nerezu; minimální kapacita mouky 80 kg na jedno mísení; minimální objem díže 220 litrů; hnětač musí být schopen v optimální kvalitě vymíchat i 5 % celkové kapacity díže, v díži nesmí být jakýkoliv nástroj s ostrými hranami (trn, protikus), který by narušoval homogenitu míchání těsta; včetně 3 pojízdných díží</t>
  </si>
  <si>
    <t>Výroba šupinkového ledu o síle šupinky max. 1,5 mm; stroj musí mít možnost úplného rozebrání a vysanitování prostoru výroby ledu; min. výrobní kapacita 100 kg za 24 hodin; vyrobeno kompletně z nerezu; chlazení bez nutnosti externího agregátu; systém výroby ledu přes rotační chlazený válec a fixní škrabku</t>
  </si>
  <si>
    <t>Dokumentace DPS</t>
  </si>
  <si>
    <t>Vypracování projektové dokumentace pro provedení stavby, zahrnující všechny připojovací body včetně jejich dimenzí a umístění. Tento podklad slouží k vypracování podkladů pro změnu prováděcí dokumentace, tak aby GD stavby byl schopen připravit prostor dle potřeb dané technologie.</t>
  </si>
  <si>
    <t>Doprava, instalace, uvedení do provozu, zaškolení</t>
  </si>
  <si>
    <t xml:space="preserve">Doprava, instalace, uvedení do provozu vč. seřízení a odborného přezkoušení  zařízení, zaškolení, příslušné dokumenty (návody k obsluze a údržbě, osvědčení, revize přístrojů apod.) </t>
  </si>
  <si>
    <t>jednotková cena (bez DPH)</t>
  </si>
  <si>
    <t>celková cena (bez DPH)</t>
  </si>
  <si>
    <t>CELKEM BEZ DPH</t>
  </si>
  <si>
    <t>Technický list (odkaz)</t>
  </si>
  <si>
    <t>Výkaz výměr</t>
  </si>
  <si>
    <t>Česká zemědělská univerzita - Fakulta agrobiologie, potravinových a přírodních zdrojů</t>
  </si>
  <si>
    <r>
      <t>Plně automatický stroj pro provalování těsta; rám a krytování kompletně z nerez oceli; digitální nebo počítačové ovládání, s možností uložení do paměti zařízení minimálně 50 programů; možnost vložení pauzy na překládání těsta do programu; jeden program musí mít kapacitu minimálně 30 provalování; automatické zařízení na posyp moukou, vyjímatelné ze stroje p</t>
    </r>
    <r>
      <rPr>
        <sz val="10"/>
        <color theme="1"/>
        <rFont val="Arial"/>
        <family val="2"/>
      </rPr>
      <t>ro snadnější čistění; automatické navíjecí zařízení; plynulé nastavení rychlosti pohybu pásů; celý stroj na kolečkách; minimální rozpětí rychlosti pásů od 0 do 50 m/min; minimální rozpětí otevření válců od 0 do 60 mm; minimální průměr válců na vyvalování 80 mm; minimální délka jednoho ramene stroje 1500 mm; minimální užitečná šířka pásů 600 mm</t>
    </r>
  </si>
  <si>
    <r>
      <t>Zařízení na svinování klonků těsta do tvaru rohlíku, bagety apod.; minimální rozsah zpracovaného kusu těsta o hmotnosti 30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až 1500 g; musí umožňit vyrobení placek z klonku tě</t>
    </r>
    <r>
      <rPr>
        <sz val="10"/>
        <color theme="1"/>
        <rFont val="Arial"/>
        <family val="2"/>
      </rPr>
      <t>sta; krytování i odkládací plechy z nerezové oceli, šíře válců min. 600 mm;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stroj vybavený kolečky pro možnost odsunutí</t>
    </r>
    <r>
      <rPr>
        <sz val="10"/>
        <rFont val="Arial"/>
        <family val="2"/>
      </rPr>
      <t xml:space="preserve"> a sanitace pod ním, s možností aretace zařízení k podlaze při práci</t>
    </r>
  </si>
  <si>
    <r>
      <t>Stroj na tvarování baget a vek; konstrukce a krytování kompletně z nerezové oceli; stroj musí být umístěn na rámu s kolečky vybavenými aretací pro práci; váhový rozs</t>
    </r>
    <r>
      <rPr>
        <sz val="10"/>
        <color theme="1"/>
        <rFont val="Arial"/>
        <family val="2"/>
      </rPr>
      <t>ah vkládaného těsta min. 50 až 1000 g; kapacita stroje min. 500 ks/hod</t>
    </r>
    <r>
      <rPr>
        <sz val="10"/>
        <rFont val="Arial"/>
        <family val="2"/>
      </rPr>
      <t>; minimální rozpětí rozevření válců od 0 do 30 mm</t>
    </r>
  </si>
  <si>
    <r>
      <t xml:space="preserve">Stroj na vaření, pasterování a chlazení krémů, náplní, pudinků a dalších cukrářských hmot; dvouplášťová nádoba s dvěma nezávislými okruhy - topným a chladícím; kontrolované a přesné nastavení teploty minimálně </t>
    </r>
    <r>
      <rPr>
        <sz val="10"/>
        <color theme="1"/>
        <rFont val="Arial"/>
        <family val="2"/>
      </rPr>
      <t xml:space="preserve">až </t>
    </r>
    <r>
      <rPr>
        <sz val="10"/>
        <rFont val="Arial"/>
        <family val="2"/>
      </rPr>
      <t xml:space="preserve">do 110°C; </t>
    </r>
    <r>
      <rPr>
        <sz val="10"/>
        <color theme="1"/>
        <rFont val="Arial"/>
        <family val="2"/>
      </rPr>
      <t xml:space="preserve">ovládání přes dotykový displej; </t>
    </r>
    <r>
      <rPr>
        <sz val="10"/>
        <rFont val="Arial"/>
        <family val="2"/>
      </rPr>
      <t xml:space="preserve">možnost uložit min. 50 receptur; stroj musí zajistit homogenické a rovnoměrné promíchávání produktů při zpracování; možnost nastavit minimálně 8 rychlostí míchání; otvor v krytu nádoby pro možnost doplnění surovin bez zastavení programu, průhledítko pro možnost vizuální kontroly produktu při práci; vypouštěcí hrdlo pro snadné vyprázdnění nádoby; minimální kapacita nádoby 30 litrů, s tím, že zařízení musí být schopné bezchybně zpracovat alespoň </t>
    </r>
    <r>
      <rPr>
        <sz val="10"/>
        <color theme="1"/>
        <rFont val="Arial"/>
        <family val="2"/>
      </rPr>
      <t>10-30 litrů prod</t>
    </r>
    <r>
      <rPr>
        <sz val="10"/>
        <rFont val="Arial"/>
        <family val="2"/>
      </rPr>
      <t>uktu; konstrukce i opláštění z nerezové oceli; jednoduché rozebrání stroje pro sanitaci bez nutnosti použití nástrojů a nářadí</t>
    </r>
  </si>
  <si>
    <r>
      <t xml:space="preserve">Pro plechy </t>
    </r>
    <r>
      <rPr>
        <sz val="10"/>
        <color theme="1"/>
        <rFont val="Arial"/>
        <family val="2"/>
      </rPr>
      <t>400 x 600 mm;</t>
    </r>
    <r>
      <rPr>
        <sz val="10"/>
        <rFont val="Arial"/>
        <family val="2"/>
      </rPr>
      <t xml:space="preserve"> krytování kompletně z nerez o</t>
    </r>
    <r>
      <rPr>
        <sz val="10"/>
        <color theme="1"/>
        <rFont val="Arial"/>
        <family val="2"/>
      </rPr>
      <t>celi; ovládání přes dotykový displej,</t>
    </r>
    <r>
      <rPr>
        <sz val="10"/>
        <rFont val="Arial"/>
        <family val="2"/>
      </rPr>
      <t xml:space="preserve"> s možností uložení do paměti zařízení minimálně 100 programů; plynulého nastavení rychlosti rotace dávkovacích válců (nikoliv fixní rychlosti); zpracování všech druhů hmot - od řídkých (piškotová hmota, sněhovka, makronky) po husté hmoty (linecké těsto, linecké třené); automatický posun plechu strojem; detailní nastavení velikosti a tvaru výrobku; automaticky nastavitelná vzdálenost trysek od plechu při dávkování; kompletní nastavení vzhledu a rozložení výrobků na plechu - počet řad na plechu a vzdálenost mezi řadami; zařízení pro rotaci trysek; zařízení pro krájení strunou s nastavitelnou rychlostí krájení; zařízení pro pokles stolu, nebo zdvih dávkovací hlavy během dávkování výrobku pro výrobu vrstvených výrobků jako je např. indián nebo plamen; možnost bodové orientace trysek při dávkování pro možnost výroby produktu složeného z více samostatných dávek; vybavení stroje: zařízení pro dávkování plátů na plech, zařízení pro tvorbu výrobků: pálená hmota - banánek, věneček průměr 70 mm, věneček mini průměr 30-40 mm, větrník 75-85 mm, mini větrník průměr 35-45 mm, linecké třené - banánek, kytička, kolečko hladké 30 mm, kolečko rýhované 30 mm, linecké na strunu - kytička s dírou; průměr výrobku 50 mm, průměr díry 10 mm + další 4 vzory na strunu, které se vyberou dle nabídky vzorů dodavatele, vše ve stejné velikosti do průměru 50 mm, kokosky, linecké rohlíčky zahnuté kulatý průměr, makronky průměr 40-50 mm, indián dávkovaný na upečený bufler. Všechny rozměry jsou uvedeny pro výrobek v syrovém stavu před upečením.</t>
    </r>
  </si>
  <si>
    <r>
      <t>Kapacita 2 vozíky pro plechy 580 x 780 mm; provedení ze sendvičových panelů s opláštěním kompletně z nerez oceli zvenku i zevnit</t>
    </r>
    <r>
      <rPr>
        <sz val="10"/>
        <color theme="1"/>
        <rFont val="Arial"/>
        <family val="2"/>
      </rPr>
      <t>ř; izolační vrstva stěny panelu o síle minimálně 50 mm</t>
    </r>
    <r>
      <rPr>
        <sz val="10"/>
        <rFont val="Arial"/>
        <family val="2"/>
      </rPr>
      <t>; elektronický ovládací panel z vnější strany kynárny, automatické ovládání a kontrola teploty a vlhkosti prostoru kynárny, možnost automatického a manuálního módu, 1 ks dveří pro průjezd vozíkem od kynárny, vybavených bezpečnostním průzorovým sklem pro kontrolu výrobků přes zavřené dveře</t>
    </r>
  </si>
  <si>
    <r>
      <t>Kompaktní linka pro tvarování listového, kynutého a plundrového pečiva; složení linky: 1 ks zařízení pro posypání pásu linky moukou s možností nastavení množství a šíře posypu, 1 ks zařízení pro kalibraci těsta s automatickou kontrolou a vyrovn</t>
    </r>
    <r>
      <rPr>
        <sz val="10"/>
        <color theme="1"/>
        <rFont val="Arial"/>
        <family val="2"/>
      </rPr>
      <t>áváním přepětí nebo hromadění těsta; 1 ks tvarovací linka s šířkou pásu min. užitečnou 600 mm a délkou pásu min. 5000 mm</t>
    </r>
    <r>
      <rPr>
        <sz val="10"/>
        <rFont val="Arial"/>
        <family val="2"/>
      </rPr>
      <t xml:space="preserve"> s plynule variabilní rychlostí, ovl</t>
    </r>
    <r>
      <rPr>
        <sz val="10"/>
        <color theme="1"/>
        <rFont val="Arial"/>
        <family val="2"/>
      </rPr>
      <t>ádání pomocí panelu s dotykovou obrazovkou, ze které je možné ovládat veškeré připojené komponenty linky, včetně do budoucna zakoupených kompaktibilních zařízení, zařízením pro odstraňování odřezaných okrajů těsta, stanicí pro podélné krájení s úchyty na 2 sady krájecích válců a systému rychlého uvolnění pásu těsta pro snadnou sanitaci vnitřní strany pásu; 1x elektrická šneková plnička, umožňující bodové, přerušované i kontinuální dávkování krémů a náplní s min. 4 výstupy, plnička musí mít možnost zpracovat všechny druhy běžně používaných náplní včetně makové, ořechové, povidlové, tvarohové, nutelly a náplní s kusy surovin a to plynule nastavitelnou rychlostí, kapacita násypky plničky min. 30 l; 1x zařízení pro posyp výrobků (např. rozinkami, kusy čokolády atd.) s možností regulace množství posypu a šíře otvoru výsypu, s možností 2 druhů posypů o různé frakci; 1x elektromechanická (ne pneumatická) gilotina pro krájení a vykrajování produktů s výškou pod ochrannou mříží minimálně 65 mm, minimální kapacita 50 taktů/min při režimu krájení a 40 taktů/min při režimu vykrajování; linka musí umožnovat výrobu následujících výrobků: závin z kynutého těsta ve 2 řadách (šíře lemy 280 mm, roztírání náplně, svinování), veka ve 2 řadách, hřebe</t>
    </r>
    <r>
      <rPr>
        <sz val="10"/>
        <rFont val="Arial"/>
        <family val="2"/>
      </rPr>
      <t>n (1 překlad, 4 řady, dekorace z boku prořezem), taška (1 překlad, 4 řady), rolka (2 překlady s uzavřením zespodu, 4 řady, dekorace prořez z vrchu), buchtička (2 překlady s uzavřením zespodu, 6 řad, rozšíření plnička na 6 výstupů), šátek s plněním na střed (4 řa</t>
    </r>
    <r>
      <rPr>
        <sz val="10"/>
        <color theme="1"/>
        <rFont val="Arial"/>
        <family val="2"/>
      </rPr>
      <t>dy, ruční skládání), český koláč (2 překlady horní, otevřený střed, 3 řady, svaření horních překladů ozdobnými koly), závin z listového těsta překládaný (2 překlady spodní, 3 řady), croissant (pouze vykrojení trojúhelníku, 4 řady); konstrukce celé linky z nerezové oceli nebo hliníku</t>
    </r>
  </si>
  <si>
    <t>Složená min. ze 4 samostatných etáží umístěných na sobě; každá etáž musí být samostatně vyhřívaná s možností nastavení intenzity dolního a horního ohřevu; pečení na kamenných deskách s možností pečení i na plechách; nezávislé zapařování každé etáže prostřednictvím samostatného vyvíječe páry; dveře etáže s tepelně izolovaným sklem; pečná plocha každé etáže: možnost vložení do každé etáže 4 plechů o rozměru 400 x 600 mm nebo 2 ks plechů o rozměru 580 x 780 mm; součástí pece musí být kondenzační digestoř a kynárna s min. 5 vsuny pro plechy 580 x 780 mm, pec kompletně z nerezu, počítačové ovládání pece s pamětí pro minimálně 50 programů a možností rozdělení jednotlivých programů minimálně do 3 fází; 2 ks manuálního sázecího zařízení, které osadí najednou minimálně polovinu jedné etáže, tj. plochu 600 x 800 mm</t>
  </si>
  <si>
    <r>
      <t>Poloautomatický balicí stroj pro balení těstovin do misek s přetažením a přivařením fólie; elektricky ovládaný systém sváření, motorizovaný přítlak a přesný ořez fólie kolem misky; ve výbavě stroje: vakuovaná pumpa pro nastavení vakua dle volitelného paramteru (výkon minimálně 30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/hod), systém dávkování modifikované atmosféry (příprava na externí připojení tlakové nádoby), filtr pro balení výrobků s obsahem vody nebo sypkou složkou, tvarování ouška, nástroj pro 2 dvoukomorové MM  misky; jednoduchý systém navedení a výměny role fólie; elektronický systém kontroly teploty a času sváření dle nastavených hodnot; ovládací panel s možností nastavit a uložit požadované parametry vakua, modifikované atmosféry a času sváření do paměti; rozměr balené misky: max. 360 x 270 mm, hloubka misky: max. 100 mm; výkon minimálně 2 cykly za minutu.</t>
    </r>
  </si>
  <si>
    <r>
      <t>Univerzální balicí stroj do teplem smrštilené folie umožňující balit výrobky sáčkováním nebo smrštěním; systém automatické kontroly času svařování a teploty smršťování; elektromagnet pro přidržení víka během doby smršťování; ovládací deska s možností naprogramování 10 programů; možnost nastavení času svařování, teploty ve smršťovací komoře, času smršťování a výkonu ventilátoru dle typu baleného výrobku a použité fólie; max. výška baleného výrobku 200 mm; ro</t>
    </r>
    <r>
      <rPr>
        <sz val="10"/>
        <color theme="1"/>
        <rFont val="Arial"/>
        <family val="2"/>
      </rPr>
      <t>změry svářecích lišt minimálně 500 x 350 mm</t>
    </r>
    <r>
      <rPr>
        <sz val="10"/>
        <rFont val="Arial"/>
        <family val="2"/>
      </rPr>
      <t>, pro fólie do průměru 250 mm a šíře 600 mm, nerez stolek na přípravu výrobku</t>
    </r>
  </si>
  <si>
    <t>ventilátorové chlazení; korpus zvenku i zevnitř v provedení nerez; automatické odtávání; digitální termostat, samozavírací dveře, min. 3 roštové police; do vnitřního prostoru se musí vejít plastové pekařské přepravky; vnitřní čistý objem minimálně 450 litrů, pracovní teplota 0 až +10°C</t>
  </si>
  <si>
    <r>
      <t xml:space="preserve">mlýnek na mák s možností regulace hrubosti mletí; objem zásuvky min. 1 </t>
    </r>
    <r>
      <rPr>
        <sz val="10"/>
        <color theme="1"/>
        <rFont val="Arial"/>
        <family val="2"/>
      </rPr>
      <t>litr; tělo z oceli; blok motoru z nerezu či slitiny hliníku; průměr mlecích kamenů min. 60 mm; minimální požadova</t>
    </r>
    <r>
      <rPr>
        <sz val="10"/>
        <rFont val="Arial"/>
        <family val="2"/>
      </rPr>
      <t>ný výkon 10 kg/hod</t>
    </r>
  </si>
  <si>
    <t>Zařízení na výrobu a uchovávání tekutého přírodního kvasu; možnost regulace délky výroby a uskladnění kvasu; možnost regulace teploty prostředí; kompletně z nerezové oceli včetně míchacích nástrojů; škrabka stěny nádoby s možností vyjmutí bez použití nástrojů a nářadí; míchací nástroje jednoduše vyjímatelné bez použítí nástrojů a nářadi; užitná kapacita tanku minimálně 60 kg; dotykové nebo elektronické ovládání, displej s možností uložení minimálně 10 receptur; průzor pro vizuální kontrolu; bezpečnostní zařízení zabraňující přetečení nádoby</t>
  </si>
  <si>
    <r>
      <t>Konstrukce a opláštění stroje kompletně z nerez oceli;</t>
    </r>
    <r>
      <rPr>
        <sz val="10"/>
        <color theme="1"/>
        <rFont val="Arial"/>
        <family val="2"/>
      </rPr>
      <t xml:space="preserve"> dvojité dveře </t>
    </r>
    <r>
      <rPr>
        <sz val="10"/>
        <rFont val="Arial"/>
        <family val="2"/>
      </rPr>
      <t>pro snadné vkládání věcí do prostoru myčky; automatické digitální ovládání; nastavitelná doba mycího cyklu min. ve třech režimech mytí z toho jeden</t>
    </r>
    <r>
      <rPr>
        <sz val="10"/>
        <color rgb="FF00B050"/>
        <rFont val="Arial"/>
        <family val="2"/>
      </rPr>
      <t xml:space="preserve"> </t>
    </r>
    <r>
      <rPr>
        <sz val="10"/>
        <color theme="1"/>
        <rFont val="Arial"/>
        <family val="2"/>
      </rPr>
      <t>nekonečně dlouh</t>
    </r>
    <r>
      <rPr>
        <sz val="10"/>
        <rFont val="Arial"/>
        <family val="2"/>
      </rPr>
      <t>ý; automatické dávkování mycího prostředku se zajištěním hlídání hladiny prostředku v zásobníku; automatické dávkování leštícího prostředku se zajištěním hlídání hladiny prostředku v zásobníku; nastavitelná četnost vypouštění vody z hlavního tanku; kvalitní systém filtrů uvnitř myčky; minimální rozměry mycího koše 600 x 650 mm; minimální užitečná výška mycího prostoru 800 mm pro možnost mytí plechů 600 x 800 mm; ve výbavě stroje: 1x základní koš pro mytí nádobí a nářadí, 1x koš pro mytí plechů s držáky na minimálně 7 plechů 600 x 800 mm</t>
    </r>
  </si>
  <si>
    <r>
      <t xml:space="preserve">Automatický box na šokové mražení pekařských a cukrářských výrobků; min. </t>
    </r>
    <r>
      <rPr>
        <sz val="10"/>
        <color theme="1"/>
        <rFont val="Arial"/>
        <family val="2"/>
      </rPr>
      <t>pracovní teplota prostředí - 35 °C</t>
    </r>
    <r>
      <rPr>
        <sz val="10"/>
        <rFont val="Arial"/>
        <family val="2"/>
      </rPr>
      <t xml:space="preserve">; konstrukce z modulárních sendvičových samonosných panelů </t>
    </r>
    <r>
      <rPr>
        <sz val="10"/>
        <color theme="1"/>
        <rFont val="Arial"/>
        <family val="2"/>
      </rPr>
      <t>s izolační vrstvou minimálně 100 mm; izolovaná podlaha o síle minimálně 100 mm, 1 ks dveří o minimálním rozměru 800 x 2000 (výška) mm; hodinov</t>
    </r>
    <r>
      <rPr>
        <sz val="10"/>
        <rFont val="Arial"/>
        <family val="2"/>
      </rPr>
      <t>á kapacita zmražení min. 150 kg výrobků při počáteční vstupní teplotě +22°C a konečné výstupní teplotě -18 °C v jádře výrobku; kapacita 1 pekařský vozík s plechy o rozměru 580 x 780 mm; vnitřní i vnější stěny z nerez oceli; vnitřní části boxu musí být vybaveny ochrannými prvky pro zajištění bezpečné manipulace s vozíky; provedení systému šokového mrazení musí zajišťovat rovnoměrné, vyrovnané zchlazení všech vrstev výrobků na vozíku současně; plně automatické ovládání pomocí panelu s vizualizací umožňujícího řízení a kontrolu procesu šokového mražení; možnost zvolit různé typy zmražení - na čas, teplotu prostoru, teplotu produktu v jádře (vpichovací sondou); automatické odmražování; součástí dodávky je kondenzační jednotka vybavená hermetickým kompresorem s kondenzátorem vhodným i pro umístění do venkovního prostředí, součástí dodávky je i propojení boxu a chladícího agregátu včetně náplně plynu a materiálu na propojení,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agregátu bude umístněn na střeše objektu (delka potrubí do 15 m od boxu, otvor pro prostup střechou 150x200 mm)</t>
    </r>
  </si>
  <si>
    <r>
      <t>Boxová nerotační vozíková pec s kapacitou 1 vozík pro plechy 600 x 800 mm nebo 580 x 780 mm; kvalitní silné a rovnoměrné zapařování, počet vkládaných plechů do jednoho vozu: min. 18, max. 21 ks; ovládání pece pomocí digitálního nebo dotykového počítače s možností uložit minimálně 50 programů pečení a každý program rozdělit minimálně na 3 fáze pečení, kde u  každé fáze je možné nastavit nezávisle všechny</t>
    </r>
    <r>
      <rPr>
        <sz val="10"/>
        <color theme="1"/>
        <rFont val="Arial"/>
        <family val="2"/>
      </rPr>
      <t xml:space="preserve"> parametry</t>
    </r>
    <r>
      <rPr>
        <sz val="10"/>
        <rFont val="Arial"/>
        <family val="2"/>
      </rPr>
      <t xml:space="preserve"> jako je zapaření, odtah, teplota a jiné; ve výbavě pece </t>
    </r>
    <r>
      <rPr>
        <sz val="10"/>
        <color theme="1"/>
        <rFont val="Arial"/>
        <family val="2"/>
      </rPr>
      <t>alespoň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5 ks vozíků </t>
    </r>
    <r>
      <rPr>
        <sz val="10"/>
        <rFont val="Arial"/>
        <family val="2"/>
      </rPr>
      <t>do pec</t>
    </r>
    <r>
      <rPr>
        <sz val="10"/>
        <color theme="1"/>
        <rFont val="Arial"/>
        <family val="2"/>
      </rPr>
      <t>e; opláštění kompletně z nerezu, displej v digestoři pece nebo jiném na dálku viditelném místě zobrazující informace o teplotě a času pečení; maximální hmotnost 2300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</si>
</sst>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Kč-405];\-#,##0.00\ [$Kč-405]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B0F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B05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hair">
        <color rgb="FF000000"/>
      </right>
      <top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 shrinkToFi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1" fillId="0" borderId="0" xfId="0" applyFont="1"/>
    <xf numFmtId="0" fontId="0" fillId="2" borderId="3" xfId="0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0" fontId="9" fillId="0" borderId="0" xfId="0" applyFo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20"/>
    <xf numFmtId="0" fontId="16" fillId="0" borderId="0" xfId="20" applyAlignment="1">
      <alignment wrapText="1" shrinkToFit="1"/>
    </xf>
    <xf numFmtId="0" fontId="16" fillId="0" borderId="0" xfId="20" applyAlignment="1">
      <alignment wrapText="1"/>
    </xf>
    <xf numFmtId="0" fontId="16" fillId="0" borderId="0" xfId="20" applyAlignment="1">
      <alignment horizontal="center" wrapText="1"/>
    </xf>
    <xf numFmtId="164" fontId="18" fillId="4" borderId="6" xfId="0" applyNumberFormat="1" applyFont="1" applyFill="1" applyBorder="1" applyAlignment="1">
      <alignment horizontal="right" vertical="center" wrapText="1"/>
    </xf>
    <xf numFmtId="164" fontId="17" fillId="5" borderId="6" xfId="0" applyNumberFormat="1" applyFont="1" applyFill="1" applyBorder="1" applyAlignment="1">
      <alignment horizontal="right" vertical="center" wrapText="1"/>
    </xf>
    <xf numFmtId="164" fontId="0" fillId="6" borderId="7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164" fontId="17" fillId="7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vertical="top" wrapText="1"/>
    </xf>
    <xf numFmtId="0" fontId="17" fillId="7" borderId="10" xfId="0" applyFont="1" applyFill="1" applyBorder="1"/>
    <xf numFmtId="0" fontId="21" fillId="8" borderId="0" xfId="0" applyFont="1" applyFill="1" applyBorder="1" applyAlignment="1">
      <alignment vertical="center"/>
    </xf>
    <xf numFmtId="0" fontId="21" fillId="9" borderId="13" xfId="0" applyFont="1" applyFill="1" applyBorder="1" applyAlignment="1">
      <alignment vertical="top"/>
    </xf>
    <xf numFmtId="0" fontId="21" fillId="9" borderId="14" xfId="0" applyFont="1" applyFill="1" applyBorder="1" applyAlignment="1">
      <alignment vertical="top"/>
    </xf>
    <xf numFmtId="0" fontId="0" fillId="2" borderId="0" xfId="0" applyFill="1"/>
    <xf numFmtId="0" fontId="0" fillId="2" borderId="0" xfId="0" applyFill="1" applyAlignment="1">
      <alignment wrapText="1"/>
    </xf>
    <xf numFmtId="0" fontId="21" fillId="8" borderId="15" xfId="0" applyFont="1" applyFill="1" applyBorder="1" applyAlignment="1">
      <alignment vertical="center"/>
    </xf>
    <xf numFmtId="0" fontId="21" fillId="8" borderId="1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165" fontId="1" fillId="0" borderId="0" xfId="0" applyNumberFormat="1" applyFont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 shrinkToFit="1"/>
    </xf>
    <xf numFmtId="0" fontId="13" fillId="0" borderId="1" xfId="0" applyNumberFormat="1" applyFont="1" applyBorder="1" applyAlignment="1">
      <alignment vertical="top" wrapText="1" shrinkToFit="1"/>
    </xf>
    <xf numFmtId="0" fontId="17" fillId="7" borderId="20" xfId="0" applyFont="1" applyFill="1" applyBorder="1" applyAlignment="1">
      <alignment horizontal="right" wrapText="1"/>
    </xf>
    <xf numFmtId="0" fontId="17" fillId="7" borderId="12" xfId="0" applyFont="1" applyFill="1" applyBorder="1" applyAlignment="1">
      <alignment horizontal="right" wrapText="1"/>
    </xf>
    <xf numFmtId="0" fontId="21" fillId="8" borderId="21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nolog%20centrum%20&#268;ZU\2020\TenArt%20ceny%2017%20IV\&#268;ZU%20-%20soupis%20stroj&#367;%20-%20TEN%20ART%20STROJE%2020%20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rozevírací seznam"/>
    </sheetNames>
    <sheetDataSet>
      <sheetData sheetId="0"/>
      <sheetData sheetId="1">
        <row r="1">
          <cell r="A1" t="str">
            <v>aktivní zařízení</v>
          </cell>
        </row>
        <row r="2">
          <cell r="A2" t="str">
            <v>interiér nerez</v>
          </cell>
        </row>
        <row r="3">
          <cell r="A3" t="str">
            <v>interiér jiný</v>
          </cell>
        </row>
        <row r="4">
          <cell r="A4" t="str">
            <v>manipulační technika</v>
          </cell>
        </row>
        <row r="5">
          <cell r="A5" t="str">
            <v>pracovní pomůcky (nože, zástěry, apod.)</v>
          </cell>
        </row>
        <row r="6">
          <cell r="A6" t="str">
            <v>přepravky</v>
          </cell>
        </row>
        <row r="7">
          <cell r="A7" t="str">
            <v>regály nerez</v>
          </cell>
        </row>
        <row r="8">
          <cell r="A8" t="str">
            <v>regály jiné (komaxit)</v>
          </cell>
        </row>
        <row r="9">
          <cell r="A9" t="str">
            <v>regály pro chladící a mrazící boxy</v>
          </cell>
        </row>
        <row r="10">
          <cell r="A10" t="str">
            <v>stoly nerez</v>
          </cell>
        </row>
        <row r="11">
          <cell r="A11" t="str">
            <v>stoly jiné</v>
          </cell>
        </row>
        <row r="12">
          <cell r="A12" t="str">
            <v>úklidové prostředky</v>
          </cell>
        </row>
        <row r="13">
          <cell r="A13" t="str">
            <v>ostatní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zoomScaleSheetLayoutView="33" zoomScalePageLayoutView="53" workbookViewId="0" topLeftCell="A1">
      <selection activeCell="J4" sqref="J4"/>
    </sheetView>
  </sheetViews>
  <sheetFormatPr defaultColWidth="9.140625" defaultRowHeight="15"/>
  <cols>
    <col min="1" max="1" width="17.8515625" style="0" customWidth="1"/>
    <col min="2" max="2" width="9.7109375" style="0" customWidth="1"/>
    <col min="3" max="3" width="94.57421875" style="0" customWidth="1"/>
    <col min="4" max="4" width="18.421875" style="8" customWidth="1"/>
    <col min="5" max="5" width="16.421875" style="8" customWidth="1"/>
    <col min="6" max="6" width="9.8515625" style="0" customWidth="1"/>
    <col min="7" max="7" width="18.140625" style="0" customWidth="1"/>
    <col min="8" max="9" width="14.7109375" style="8" customWidth="1"/>
    <col min="10" max="10" width="39.7109375" style="8" customWidth="1"/>
    <col min="11" max="11" width="66.28125" style="0" customWidth="1"/>
    <col min="12" max="12" width="62.28125" style="8" customWidth="1"/>
    <col min="13" max="13" width="33.140625" style="0" customWidth="1"/>
    <col min="14" max="14" width="40.28125" style="0" customWidth="1"/>
    <col min="15" max="15" width="24.7109375" style="0" customWidth="1"/>
    <col min="16" max="16" width="24.140625" style="0" customWidth="1"/>
  </cols>
  <sheetData>
    <row r="1" spans="1:12" ht="28.5">
      <c r="A1" s="67" t="s">
        <v>214</v>
      </c>
      <c r="B1" s="68"/>
      <c r="C1" s="68"/>
      <c r="D1" s="68"/>
      <c r="E1" s="68"/>
      <c r="F1" s="68"/>
      <c r="G1" s="68"/>
      <c r="H1" s="68"/>
      <c r="I1" s="68"/>
      <c r="J1" s="69"/>
      <c r="K1" s="49"/>
      <c r="L1" s="50"/>
    </row>
    <row r="2" spans="1:12" ht="28.5">
      <c r="A2" s="53" t="s">
        <v>213</v>
      </c>
      <c r="B2" s="48"/>
      <c r="C2" s="48"/>
      <c r="D2" s="48"/>
      <c r="E2" s="48"/>
      <c r="F2" s="48"/>
      <c r="G2" s="48"/>
      <c r="H2" s="48"/>
      <c r="I2" s="48"/>
      <c r="J2" s="54"/>
      <c r="K2" s="51"/>
      <c r="L2" s="52"/>
    </row>
    <row r="3" spans="1:13" ht="42.75" customHeight="1">
      <c r="A3" s="55" t="s">
        <v>0</v>
      </c>
      <c r="B3" s="42" t="s">
        <v>35</v>
      </c>
      <c r="C3" s="42" t="s">
        <v>1</v>
      </c>
      <c r="D3" s="43" t="s">
        <v>43</v>
      </c>
      <c r="E3" s="42" t="s">
        <v>37</v>
      </c>
      <c r="F3" s="43" t="s">
        <v>38</v>
      </c>
      <c r="G3" s="42" t="s">
        <v>2</v>
      </c>
      <c r="H3" s="44" t="s">
        <v>200</v>
      </c>
      <c r="I3" s="45" t="s">
        <v>201</v>
      </c>
      <c r="J3" s="56" t="s">
        <v>212</v>
      </c>
      <c r="K3" s="20"/>
      <c r="L3" s="26"/>
      <c r="M3" s="27"/>
    </row>
    <row r="4" spans="1:12" s="6" customFormat="1" ht="51">
      <c r="A4" s="57" t="s">
        <v>36</v>
      </c>
      <c r="B4" s="39">
        <v>4</v>
      </c>
      <c r="C4" s="40" t="s">
        <v>192</v>
      </c>
      <c r="D4" s="40" t="s">
        <v>46</v>
      </c>
      <c r="E4" s="40"/>
      <c r="F4" s="40"/>
      <c r="G4" s="41" t="s">
        <v>25</v>
      </c>
      <c r="H4" s="63"/>
      <c r="I4" s="62">
        <f>B4*H4</f>
        <v>0</v>
      </c>
      <c r="J4" s="63"/>
      <c r="L4" s="25"/>
    </row>
    <row r="5" spans="1:12" s="6" customFormat="1" ht="51">
      <c r="A5" s="58" t="s">
        <v>3</v>
      </c>
      <c r="B5" s="1">
        <v>1</v>
      </c>
      <c r="C5" s="2" t="s">
        <v>193</v>
      </c>
      <c r="D5" s="2" t="s">
        <v>46</v>
      </c>
      <c r="E5" s="2"/>
      <c r="F5" s="2"/>
      <c r="G5" s="5" t="s">
        <v>25</v>
      </c>
      <c r="H5" s="63"/>
      <c r="I5" s="62">
        <f aca="true" t="shared" si="0" ref="I5:I35">B5*H5</f>
        <v>0</v>
      </c>
      <c r="J5" s="63"/>
      <c r="L5" s="25"/>
    </row>
    <row r="6" spans="1:12" s="6" customFormat="1" ht="68.45" customHeight="1">
      <c r="A6" s="58" t="s">
        <v>4</v>
      </c>
      <c r="B6" s="1">
        <v>1</v>
      </c>
      <c r="C6" s="2" t="s">
        <v>191</v>
      </c>
      <c r="D6" s="2" t="s">
        <v>47</v>
      </c>
      <c r="E6" s="2" t="s">
        <v>49</v>
      </c>
      <c r="F6" s="2"/>
      <c r="G6" s="5"/>
      <c r="H6" s="63"/>
      <c r="I6" s="62">
        <f t="shared" si="0"/>
        <v>0</v>
      </c>
      <c r="J6" s="63"/>
      <c r="L6" s="25"/>
    </row>
    <row r="7" spans="1:26" s="6" customFormat="1" ht="54" customHeight="1">
      <c r="A7" s="58" t="s">
        <v>5</v>
      </c>
      <c r="B7" s="1">
        <v>1</v>
      </c>
      <c r="C7" s="2" t="s">
        <v>204</v>
      </c>
      <c r="D7" s="2" t="s">
        <v>48</v>
      </c>
      <c r="E7" s="2" t="s">
        <v>49</v>
      </c>
      <c r="F7" s="2" t="s">
        <v>67</v>
      </c>
      <c r="G7" s="5" t="s">
        <v>26</v>
      </c>
      <c r="H7" s="63"/>
      <c r="I7" s="62">
        <f t="shared" si="0"/>
        <v>0</v>
      </c>
      <c r="J7" s="63"/>
      <c r="K7" s="22"/>
      <c r="L7" s="23"/>
      <c r="M7" s="22"/>
      <c r="N7" s="31"/>
      <c r="O7" s="3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16" s="7" customFormat="1" ht="76.5">
      <c r="A8" s="58" t="s">
        <v>6</v>
      </c>
      <c r="B8" s="1">
        <v>1</v>
      </c>
      <c r="C8" s="64" t="s">
        <v>227</v>
      </c>
      <c r="D8" s="2" t="s">
        <v>50</v>
      </c>
      <c r="E8" s="2" t="s">
        <v>49</v>
      </c>
      <c r="F8" s="2" t="s">
        <v>67</v>
      </c>
      <c r="G8" s="5" t="s">
        <v>26</v>
      </c>
      <c r="H8" s="63"/>
      <c r="I8" s="62">
        <f t="shared" si="0"/>
        <v>0</v>
      </c>
      <c r="J8" s="63"/>
      <c r="K8" s="25"/>
      <c r="L8" s="23"/>
      <c r="M8" s="29"/>
      <c r="N8" s="30"/>
      <c r="O8" s="28"/>
      <c r="P8" s="28"/>
    </row>
    <row r="9" spans="1:12" s="6" customFormat="1" ht="25.5">
      <c r="A9" s="58" t="s">
        <v>7</v>
      </c>
      <c r="B9" s="1">
        <v>1</v>
      </c>
      <c r="C9" s="2" t="s">
        <v>187</v>
      </c>
      <c r="D9" s="2" t="s">
        <v>185</v>
      </c>
      <c r="E9" s="2"/>
      <c r="F9" s="2"/>
      <c r="G9" s="5" t="s">
        <v>27</v>
      </c>
      <c r="H9" s="63"/>
      <c r="I9" s="62">
        <f t="shared" si="0"/>
        <v>0</v>
      </c>
      <c r="J9" s="63"/>
      <c r="L9" s="25"/>
    </row>
    <row r="10" spans="1:12" s="6" customFormat="1" ht="51">
      <c r="A10" s="58" t="s">
        <v>8</v>
      </c>
      <c r="B10" s="1">
        <v>1</v>
      </c>
      <c r="C10" s="2" t="s">
        <v>188</v>
      </c>
      <c r="D10" s="2" t="s">
        <v>45</v>
      </c>
      <c r="E10" s="2"/>
      <c r="F10" s="2"/>
      <c r="G10" s="5" t="s">
        <v>26</v>
      </c>
      <c r="H10" s="63"/>
      <c r="I10" s="62">
        <f t="shared" si="0"/>
        <v>0</v>
      </c>
      <c r="J10" s="63"/>
      <c r="L10" s="25"/>
    </row>
    <row r="11" spans="1:12" s="6" customFormat="1" ht="80.25" customHeight="1">
      <c r="A11" s="58" t="s">
        <v>9</v>
      </c>
      <c r="B11" s="1">
        <v>1</v>
      </c>
      <c r="C11" s="2" t="s">
        <v>195</v>
      </c>
      <c r="D11" s="2" t="s">
        <v>51</v>
      </c>
      <c r="E11" s="2"/>
      <c r="F11" s="2"/>
      <c r="G11" s="5" t="s">
        <v>26</v>
      </c>
      <c r="H11" s="63"/>
      <c r="I11" s="62">
        <f t="shared" si="0"/>
        <v>0</v>
      </c>
      <c r="J11" s="63"/>
      <c r="L11" s="25"/>
    </row>
    <row r="12" spans="1:15" s="6" customFormat="1" ht="38.25">
      <c r="A12" s="58" t="s">
        <v>10</v>
      </c>
      <c r="B12" s="1">
        <v>1</v>
      </c>
      <c r="C12" s="2" t="s">
        <v>202</v>
      </c>
      <c r="D12" s="2" t="s">
        <v>51</v>
      </c>
      <c r="E12" s="2"/>
      <c r="F12" s="2"/>
      <c r="G12" s="5"/>
      <c r="H12" s="63"/>
      <c r="I12" s="62">
        <f t="shared" si="0"/>
        <v>0</v>
      </c>
      <c r="J12" s="63"/>
      <c r="K12" s="25"/>
      <c r="L12" s="23"/>
      <c r="M12" s="30"/>
      <c r="N12" s="28"/>
      <c r="O12" s="28"/>
    </row>
    <row r="13" spans="1:16" s="6" customFormat="1" ht="63.75">
      <c r="A13" s="58" t="s">
        <v>39</v>
      </c>
      <c r="B13" s="1">
        <v>1</v>
      </c>
      <c r="C13" s="2" t="s">
        <v>203</v>
      </c>
      <c r="D13" s="2" t="s">
        <v>52</v>
      </c>
      <c r="E13" s="2"/>
      <c r="F13" s="2"/>
      <c r="G13" s="5" t="s">
        <v>40</v>
      </c>
      <c r="H13" s="63"/>
      <c r="I13" s="62">
        <f t="shared" si="0"/>
        <v>0</v>
      </c>
      <c r="J13" s="63"/>
      <c r="K13" s="25"/>
      <c r="L13" s="24"/>
      <c r="M13" s="28"/>
      <c r="N13" s="28"/>
      <c r="O13" s="28"/>
      <c r="P13" s="28"/>
    </row>
    <row r="14" spans="1:16" s="6" customFormat="1" ht="51">
      <c r="A14" s="59" t="s">
        <v>197</v>
      </c>
      <c r="B14" s="3">
        <v>1</v>
      </c>
      <c r="C14" s="4" t="s">
        <v>198</v>
      </c>
      <c r="D14" s="4" t="s">
        <v>50</v>
      </c>
      <c r="E14" s="4"/>
      <c r="F14" s="4"/>
      <c r="G14" s="5" t="s">
        <v>34</v>
      </c>
      <c r="H14" s="63"/>
      <c r="I14" s="62">
        <f t="shared" si="0"/>
        <v>0</v>
      </c>
      <c r="J14" s="63"/>
      <c r="K14" s="25"/>
      <c r="L14" s="24"/>
      <c r="M14" s="28"/>
      <c r="N14" s="28"/>
      <c r="O14" s="28"/>
      <c r="P14" s="28"/>
    </row>
    <row r="15" spans="1:15" s="6" customFormat="1" ht="95.25" customHeight="1">
      <c r="A15" s="58" t="s">
        <v>11</v>
      </c>
      <c r="B15" s="1">
        <v>1</v>
      </c>
      <c r="C15" s="2" t="s">
        <v>215</v>
      </c>
      <c r="D15" s="2" t="s">
        <v>51</v>
      </c>
      <c r="E15" s="2"/>
      <c r="F15" s="2"/>
      <c r="G15" s="5" t="s">
        <v>28</v>
      </c>
      <c r="H15" s="63"/>
      <c r="I15" s="62">
        <f t="shared" si="0"/>
        <v>0</v>
      </c>
      <c r="J15" s="63"/>
      <c r="L15" s="24"/>
      <c r="M15" s="28"/>
      <c r="N15" s="28"/>
      <c r="O15" s="28"/>
    </row>
    <row r="16" spans="1:12" s="6" customFormat="1" ht="76.5">
      <c r="A16" s="58" t="s">
        <v>12</v>
      </c>
      <c r="B16" s="1">
        <v>1</v>
      </c>
      <c r="C16" s="2" t="s">
        <v>189</v>
      </c>
      <c r="D16" s="2" t="s">
        <v>53</v>
      </c>
      <c r="E16" s="2"/>
      <c r="F16" s="2"/>
      <c r="G16" s="5" t="s">
        <v>26</v>
      </c>
      <c r="H16" s="63"/>
      <c r="I16" s="62">
        <f t="shared" si="0"/>
        <v>0</v>
      </c>
      <c r="J16" s="63"/>
      <c r="L16" s="25"/>
    </row>
    <row r="17" spans="1:16" s="6" customFormat="1" ht="51">
      <c r="A17" s="58" t="s">
        <v>13</v>
      </c>
      <c r="B17" s="1">
        <v>1</v>
      </c>
      <c r="C17" s="2" t="s">
        <v>216</v>
      </c>
      <c r="D17" s="2" t="s">
        <v>45</v>
      </c>
      <c r="E17" s="2"/>
      <c r="F17" s="2"/>
      <c r="G17" s="5" t="s">
        <v>26</v>
      </c>
      <c r="H17" s="63"/>
      <c r="I17" s="62">
        <f t="shared" si="0"/>
        <v>0</v>
      </c>
      <c r="J17" s="63"/>
      <c r="K17" s="25"/>
      <c r="L17" s="24"/>
      <c r="M17" s="28"/>
      <c r="N17" s="28"/>
      <c r="O17" s="28"/>
      <c r="P17" s="28"/>
    </row>
    <row r="18" spans="1:14" s="6" customFormat="1" ht="63.75">
      <c r="A18" s="58" t="s">
        <v>14</v>
      </c>
      <c r="B18" s="1">
        <v>1</v>
      </c>
      <c r="C18" s="2" t="s">
        <v>190</v>
      </c>
      <c r="D18" s="2" t="s">
        <v>54</v>
      </c>
      <c r="E18" s="2"/>
      <c r="F18" s="2"/>
      <c r="G18" s="5" t="s">
        <v>26</v>
      </c>
      <c r="H18" s="63"/>
      <c r="I18" s="62">
        <f t="shared" si="0"/>
        <v>0</v>
      </c>
      <c r="J18" s="63"/>
      <c r="K18" s="25"/>
      <c r="L18" s="24"/>
      <c r="M18" s="28"/>
      <c r="N18" s="28"/>
    </row>
    <row r="19" spans="1:14" ht="51">
      <c r="A19" s="58" t="s">
        <v>15</v>
      </c>
      <c r="B19" s="1">
        <v>1</v>
      </c>
      <c r="C19" s="2" t="s">
        <v>217</v>
      </c>
      <c r="D19" s="2" t="s">
        <v>50</v>
      </c>
      <c r="E19" s="2"/>
      <c r="F19" s="2"/>
      <c r="G19" s="5" t="s">
        <v>26</v>
      </c>
      <c r="H19" s="63"/>
      <c r="I19" s="62">
        <f t="shared" si="0"/>
        <v>0</v>
      </c>
      <c r="J19" s="63"/>
      <c r="K19" s="25"/>
      <c r="L19" s="24"/>
      <c r="M19" s="28"/>
      <c r="N19" s="28"/>
    </row>
    <row r="20" spans="1:12" s="6" customFormat="1" ht="108" customHeight="1">
      <c r="A20" s="58" t="s">
        <v>16</v>
      </c>
      <c r="B20" s="1">
        <v>1</v>
      </c>
      <c r="C20" s="2" t="s">
        <v>41</v>
      </c>
      <c r="D20" s="2" t="s">
        <v>50</v>
      </c>
      <c r="E20" s="2"/>
      <c r="F20" s="2"/>
      <c r="G20" s="5" t="s">
        <v>29</v>
      </c>
      <c r="H20" s="63"/>
      <c r="I20" s="62">
        <f t="shared" si="0"/>
        <v>0</v>
      </c>
      <c r="J20" s="63"/>
      <c r="L20" s="25"/>
    </row>
    <row r="21" spans="1:15" s="6" customFormat="1" ht="102">
      <c r="A21" s="59" t="s">
        <v>17</v>
      </c>
      <c r="B21" s="3">
        <v>1</v>
      </c>
      <c r="C21" s="2" t="s">
        <v>218</v>
      </c>
      <c r="D21" s="2" t="s">
        <v>55</v>
      </c>
      <c r="E21" s="2"/>
      <c r="F21" s="2"/>
      <c r="G21" s="5" t="s">
        <v>26</v>
      </c>
      <c r="H21" s="63"/>
      <c r="I21" s="62">
        <f t="shared" si="0"/>
        <v>0</v>
      </c>
      <c r="J21" s="63"/>
      <c r="K21" s="25"/>
      <c r="L21" s="24"/>
      <c r="M21" s="28"/>
      <c r="N21" s="28"/>
      <c r="O21" s="28"/>
    </row>
    <row r="22" spans="1:15" s="6" customFormat="1" ht="204">
      <c r="A22" s="58" t="s">
        <v>18</v>
      </c>
      <c r="B22" s="1">
        <v>1</v>
      </c>
      <c r="C22" s="2" t="s">
        <v>219</v>
      </c>
      <c r="D22" s="2" t="s">
        <v>186</v>
      </c>
      <c r="E22" s="2"/>
      <c r="F22" s="2"/>
      <c r="G22" s="5" t="s">
        <v>28</v>
      </c>
      <c r="H22" s="63"/>
      <c r="I22" s="62">
        <f t="shared" si="0"/>
        <v>0</v>
      </c>
      <c r="J22" s="63"/>
      <c r="K22" s="25"/>
      <c r="L22" s="24"/>
      <c r="M22" s="28"/>
      <c r="N22" s="28"/>
      <c r="O22" s="28"/>
    </row>
    <row r="23" spans="1:12" s="6" customFormat="1" ht="69.6" customHeight="1">
      <c r="A23" s="58" t="s">
        <v>42</v>
      </c>
      <c r="B23" s="1">
        <v>1</v>
      </c>
      <c r="C23" s="2" t="s">
        <v>220</v>
      </c>
      <c r="D23" s="2" t="s">
        <v>57</v>
      </c>
      <c r="E23" s="2"/>
      <c r="F23" s="2" t="s">
        <v>67</v>
      </c>
      <c r="G23" s="5" t="s">
        <v>30</v>
      </c>
      <c r="H23" s="63"/>
      <c r="I23" s="62">
        <f t="shared" si="0"/>
        <v>0</v>
      </c>
      <c r="J23" s="63"/>
      <c r="K23" s="25"/>
      <c r="L23" s="24"/>
    </row>
    <row r="24" spans="1:15" s="6" customFormat="1" ht="180.75" customHeight="1">
      <c r="A24" s="58" t="s">
        <v>19</v>
      </c>
      <c r="B24" s="1">
        <v>1</v>
      </c>
      <c r="C24" s="2" t="s">
        <v>194</v>
      </c>
      <c r="D24" s="2" t="s">
        <v>56</v>
      </c>
      <c r="E24" s="2" t="s">
        <v>49</v>
      </c>
      <c r="F24" s="2" t="s">
        <v>67</v>
      </c>
      <c r="G24" s="5" t="s">
        <v>30</v>
      </c>
      <c r="H24" s="63"/>
      <c r="I24" s="62">
        <f t="shared" si="0"/>
        <v>0</v>
      </c>
      <c r="J24" s="63"/>
      <c r="K24" s="25"/>
      <c r="L24" s="24"/>
      <c r="M24" s="28"/>
      <c r="N24" s="28"/>
      <c r="O24" s="28"/>
    </row>
    <row r="25" spans="1:16" s="6" customFormat="1" ht="190.9" customHeight="1">
      <c r="A25" s="58" t="s">
        <v>20</v>
      </c>
      <c r="B25" s="1">
        <v>1</v>
      </c>
      <c r="C25" s="2" t="s">
        <v>229</v>
      </c>
      <c r="D25" s="2" t="s">
        <v>58</v>
      </c>
      <c r="E25" s="2"/>
      <c r="F25" s="2" t="s">
        <v>67</v>
      </c>
      <c r="G25" s="5" t="s">
        <v>30</v>
      </c>
      <c r="H25" s="63"/>
      <c r="I25" s="62">
        <f t="shared" si="0"/>
        <v>0</v>
      </c>
      <c r="J25" s="63"/>
      <c r="K25" s="25"/>
      <c r="L25" s="24"/>
      <c r="M25" s="28"/>
      <c r="N25" s="28"/>
      <c r="P25" s="28"/>
    </row>
    <row r="26" spans="1:15" s="6" customFormat="1" ht="269.25" customHeight="1">
      <c r="A26" s="58" t="s">
        <v>21</v>
      </c>
      <c r="B26" s="1">
        <v>1</v>
      </c>
      <c r="C26" s="2" t="s">
        <v>221</v>
      </c>
      <c r="D26" s="2" t="s">
        <v>59</v>
      </c>
      <c r="E26" s="2"/>
      <c r="F26" s="2"/>
      <c r="G26" s="5" t="s">
        <v>28</v>
      </c>
      <c r="H26" s="63"/>
      <c r="I26" s="62">
        <f t="shared" si="0"/>
        <v>0</v>
      </c>
      <c r="J26" s="63"/>
      <c r="K26" s="25"/>
      <c r="L26" s="24"/>
      <c r="M26" s="28"/>
      <c r="N26" s="28"/>
      <c r="O26" s="28"/>
    </row>
    <row r="27" spans="1:15" s="6" customFormat="1" ht="89.25">
      <c r="A27" s="58" t="s">
        <v>196</v>
      </c>
      <c r="B27" s="1">
        <v>1</v>
      </c>
      <c r="C27" s="2" t="s">
        <v>230</v>
      </c>
      <c r="D27" s="2" t="s">
        <v>60</v>
      </c>
      <c r="E27" s="2"/>
      <c r="F27" s="2" t="s">
        <v>67</v>
      </c>
      <c r="G27" s="5" t="s">
        <v>31</v>
      </c>
      <c r="H27" s="63"/>
      <c r="I27" s="62">
        <f t="shared" si="0"/>
        <v>0</v>
      </c>
      <c r="J27" s="63"/>
      <c r="K27" s="25"/>
      <c r="L27" s="24"/>
      <c r="M27" s="28"/>
      <c r="O27" s="28"/>
    </row>
    <row r="28" spans="1:15" s="6" customFormat="1" ht="112.9" customHeight="1">
      <c r="A28" s="58" t="s">
        <v>44</v>
      </c>
      <c r="B28" s="1">
        <v>1</v>
      </c>
      <c r="C28" s="64" t="s">
        <v>222</v>
      </c>
      <c r="D28" s="2" t="s">
        <v>62</v>
      </c>
      <c r="E28" s="2"/>
      <c r="F28" s="2"/>
      <c r="G28" s="5" t="s">
        <v>32</v>
      </c>
      <c r="H28" s="63"/>
      <c r="I28" s="62">
        <f t="shared" si="0"/>
        <v>0</v>
      </c>
      <c r="J28" s="63"/>
      <c r="K28" s="25"/>
      <c r="L28" s="24"/>
      <c r="M28" s="28"/>
      <c r="N28" s="28"/>
      <c r="O28" s="28"/>
    </row>
    <row r="29" spans="1:12" ht="126.6" customHeight="1">
      <c r="A29" s="58" t="s">
        <v>22</v>
      </c>
      <c r="B29" s="1">
        <v>1</v>
      </c>
      <c r="C29" s="2" t="s">
        <v>223</v>
      </c>
      <c r="D29" s="2" t="s">
        <v>61</v>
      </c>
      <c r="E29" s="2"/>
      <c r="F29" s="2"/>
      <c r="G29" s="5" t="s">
        <v>29</v>
      </c>
      <c r="H29" s="63"/>
      <c r="I29" s="62">
        <f t="shared" si="0"/>
        <v>0</v>
      </c>
      <c r="J29" s="63"/>
      <c r="K29" s="25"/>
      <c r="L29" s="24"/>
    </row>
    <row r="30" spans="1:12" s="6" customFormat="1" ht="76.5">
      <c r="A30" s="58" t="s">
        <v>23</v>
      </c>
      <c r="B30" s="1">
        <v>1</v>
      </c>
      <c r="C30" s="2" t="s">
        <v>224</v>
      </c>
      <c r="D30" s="2" t="s">
        <v>63</v>
      </c>
      <c r="E30" s="2"/>
      <c r="F30" s="2"/>
      <c r="G30" s="5" t="s">
        <v>26</v>
      </c>
      <c r="H30" s="63"/>
      <c r="I30" s="62">
        <f t="shared" si="0"/>
        <v>0</v>
      </c>
      <c r="J30" s="63"/>
      <c r="K30" s="25"/>
      <c r="L30" s="24"/>
    </row>
    <row r="31" spans="1:14" s="6" customFormat="1" ht="102">
      <c r="A31" s="58" t="s">
        <v>24</v>
      </c>
      <c r="B31" s="1">
        <v>1</v>
      </c>
      <c r="C31" s="2" t="s">
        <v>228</v>
      </c>
      <c r="D31" s="2" t="s">
        <v>64</v>
      </c>
      <c r="E31" s="2" t="s">
        <v>49</v>
      </c>
      <c r="F31" s="2" t="s">
        <v>65</v>
      </c>
      <c r="G31" s="5" t="s">
        <v>29</v>
      </c>
      <c r="H31" s="63"/>
      <c r="I31" s="62">
        <f t="shared" si="0"/>
        <v>0</v>
      </c>
      <c r="J31" s="63"/>
      <c r="K31" s="25"/>
      <c r="L31" s="24"/>
      <c r="M31" s="28"/>
      <c r="N31" s="28"/>
    </row>
    <row r="32" spans="1:12" ht="38.25">
      <c r="A32" s="59" t="s">
        <v>33</v>
      </c>
      <c r="B32" s="1">
        <v>7</v>
      </c>
      <c r="C32" s="4" t="s">
        <v>225</v>
      </c>
      <c r="D32" s="4" t="s">
        <v>66</v>
      </c>
      <c r="E32" s="4"/>
      <c r="F32" s="4"/>
      <c r="G32" s="5"/>
      <c r="H32" s="63"/>
      <c r="I32" s="62">
        <f t="shared" si="0"/>
        <v>0</v>
      </c>
      <c r="J32" s="63"/>
      <c r="K32" s="25"/>
      <c r="L32" s="24"/>
    </row>
    <row r="33" spans="1:12" ht="25.5">
      <c r="A33" s="59" t="s">
        <v>199</v>
      </c>
      <c r="B33" s="1">
        <v>1</v>
      </c>
      <c r="C33" s="4" t="s">
        <v>226</v>
      </c>
      <c r="D33" s="4" t="s">
        <v>45</v>
      </c>
      <c r="E33" s="4"/>
      <c r="F33" s="4"/>
      <c r="G33" s="5" t="s">
        <v>34</v>
      </c>
      <c r="H33" s="63"/>
      <c r="I33" s="62">
        <f t="shared" si="0"/>
        <v>0</v>
      </c>
      <c r="J33" s="63"/>
      <c r="K33" s="25"/>
      <c r="L33" s="24"/>
    </row>
    <row r="34" spans="1:10" ht="38.25">
      <c r="A34" s="59" t="s">
        <v>205</v>
      </c>
      <c r="B34" s="1">
        <v>1</v>
      </c>
      <c r="C34" s="4" t="s">
        <v>206</v>
      </c>
      <c r="D34" s="60"/>
      <c r="E34" s="60"/>
      <c r="F34" s="61"/>
      <c r="G34" s="61"/>
      <c r="H34" s="63"/>
      <c r="I34" s="62">
        <f t="shared" si="0"/>
        <v>0</v>
      </c>
      <c r="J34" s="63"/>
    </row>
    <row r="35" spans="1:10" ht="51.75" thickBot="1">
      <c r="A35" s="59" t="s">
        <v>207</v>
      </c>
      <c r="B35" s="1">
        <v>1</v>
      </c>
      <c r="C35" s="4" t="s">
        <v>208</v>
      </c>
      <c r="D35" s="4"/>
      <c r="E35" s="4"/>
      <c r="F35" s="4"/>
      <c r="G35" s="5"/>
      <c r="H35" s="63"/>
      <c r="I35" s="62">
        <f t="shared" si="0"/>
        <v>0</v>
      </c>
      <c r="J35" s="63"/>
    </row>
    <row r="36" spans="1:10" ht="16.5" thickBot="1">
      <c r="A36" s="65" t="s">
        <v>211</v>
      </c>
      <c r="B36" s="66"/>
      <c r="C36" s="66"/>
      <c r="D36" s="66"/>
      <c r="E36" s="66"/>
      <c r="F36" s="66"/>
      <c r="G36" s="66"/>
      <c r="H36" s="66"/>
      <c r="I36" s="46">
        <f>SUM(I4:I35)</f>
        <v>0</v>
      </c>
      <c r="J36" s="47"/>
    </row>
    <row r="37" spans="1:10" ht="15">
      <c r="A37" s="3"/>
      <c r="B37" s="3"/>
      <c r="C37" s="4"/>
      <c r="D37" s="4"/>
      <c r="E37" s="4"/>
      <c r="F37" s="4"/>
      <c r="G37" s="5"/>
      <c r="H37" s="21"/>
      <c r="I37" s="21"/>
      <c r="J37" s="21"/>
    </row>
    <row r="38" spans="1:10" ht="15">
      <c r="A38" s="3"/>
      <c r="B38" s="3"/>
      <c r="C38" s="4"/>
      <c r="D38" s="4"/>
      <c r="E38" s="4"/>
      <c r="F38" s="4"/>
      <c r="G38" s="5"/>
      <c r="H38" s="21"/>
      <c r="I38" s="21"/>
      <c r="J38" s="21"/>
    </row>
    <row r="39" spans="1:10" ht="15">
      <c r="A39" s="3"/>
      <c r="B39" s="3"/>
      <c r="C39" s="4"/>
      <c r="D39" s="4"/>
      <c r="E39" s="4"/>
      <c r="F39" s="4"/>
      <c r="G39" s="5"/>
      <c r="H39" s="21"/>
      <c r="I39" s="21"/>
      <c r="J39" s="21"/>
    </row>
    <row r="40" spans="1:10" ht="15">
      <c r="A40" s="3"/>
      <c r="B40" s="3"/>
      <c r="C40" s="4"/>
      <c r="D40" s="4"/>
      <c r="E40" s="4"/>
      <c r="F40" s="4"/>
      <c r="G40" s="5"/>
      <c r="H40" s="21"/>
      <c r="I40" s="21"/>
      <c r="J40" s="21"/>
    </row>
    <row r="41" spans="1:10" ht="15">
      <c r="A41" s="3"/>
      <c r="B41" s="3"/>
      <c r="C41" s="4"/>
      <c r="D41" s="4"/>
      <c r="E41" s="4"/>
      <c r="F41" s="4"/>
      <c r="G41" s="5"/>
      <c r="H41" s="21"/>
      <c r="I41" s="21"/>
      <c r="J41" s="21"/>
    </row>
  </sheetData>
  <sheetProtection algorithmName="SHA-512" hashValue="vbxaOYa5vOg9tFmsYUulL5aollPUlMHjznIphQBJrOPxin4qwTJjnVhPo/k/hFbRTk09X+aTCnkp2ukAIJSCfQ==" saltValue="nyQXL0vq2zRt0AJla5MW9Q==" spinCount="100000" sheet="1" objects="1" scenarios="1" formatCells="0" formatColumns="0"/>
  <protectedRanges>
    <protectedRange sqref="C26 H1:H1048576 J1:J1048576" name="Oblast1"/>
  </protectedRanges>
  <mergeCells count="2">
    <mergeCell ref="A36:H36"/>
    <mergeCell ref="A1:J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3"/>
  <sheetViews>
    <sheetView workbookViewId="0" topLeftCell="A1">
      <selection activeCell="B22" sqref="B22"/>
    </sheetView>
  </sheetViews>
  <sheetFormatPr defaultColWidth="9.140625" defaultRowHeight="15"/>
  <cols>
    <col min="1" max="1" width="79.57421875" style="0" customWidth="1"/>
    <col min="2" max="2" width="21.421875" style="0" customWidth="1"/>
    <col min="3" max="3" width="20.28125" style="0" customWidth="1"/>
    <col min="4" max="4" width="16.28125" style="0" customWidth="1"/>
  </cols>
  <sheetData>
    <row r="1" spans="1:4" ht="29.25" customHeight="1" thickBot="1">
      <c r="A1" s="70" t="s">
        <v>180</v>
      </c>
      <c r="B1" s="70"/>
      <c r="C1" s="70"/>
      <c r="D1" s="71"/>
    </row>
    <row r="2" spans="1:4" s="6" customFormat="1" ht="30.75" customHeight="1" thickBot="1" thickTop="1">
      <c r="A2" s="19" t="s">
        <v>179</v>
      </c>
      <c r="B2" s="18" t="s">
        <v>178</v>
      </c>
      <c r="C2" s="32" t="s">
        <v>209</v>
      </c>
      <c r="D2" s="33" t="s">
        <v>210</v>
      </c>
    </row>
    <row r="3" spans="1:4" s="6" customFormat="1" ht="15.75" thickTop="1">
      <c r="A3" s="16" t="s">
        <v>177</v>
      </c>
      <c r="B3" s="15">
        <v>50</v>
      </c>
      <c r="C3" s="34"/>
      <c r="D3" s="35">
        <f>B3*C3</f>
        <v>0</v>
      </c>
    </row>
    <row r="4" spans="1:4" s="6" customFormat="1" ht="14.25" customHeight="1">
      <c r="A4" s="16" t="s">
        <v>176</v>
      </c>
      <c r="B4" s="15">
        <v>20</v>
      </c>
      <c r="C4" s="36"/>
      <c r="D4" s="37">
        <f aca="true" t="shared" si="0" ref="D4:D67">B4*C4</f>
        <v>0</v>
      </c>
    </row>
    <row r="5" spans="1:4" s="6" customFormat="1" ht="15" customHeight="1">
      <c r="A5" s="16" t="s">
        <v>175</v>
      </c>
      <c r="B5" s="15">
        <v>100</v>
      </c>
      <c r="C5" s="36"/>
      <c r="D5" s="37">
        <f t="shared" si="0"/>
        <v>0</v>
      </c>
    </row>
    <row r="6" spans="1:4" s="6" customFormat="1" ht="15">
      <c r="A6" s="16" t="s">
        <v>174</v>
      </c>
      <c r="B6" s="15">
        <v>40</v>
      </c>
      <c r="C6" s="36"/>
      <c r="D6" s="37">
        <f t="shared" si="0"/>
        <v>0</v>
      </c>
    </row>
    <row r="7" spans="1:4" s="17" customFormat="1" ht="15">
      <c r="A7" s="16" t="s">
        <v>173</v>
      </c>
      <c r="B7" s="15">
        <v>6</v>
      </c>
      <c r="C7" s="36"/>
      <c r="D7" s="37">
        <f t="shared" si="0"/>
        <v>0</v>
      </c>
    </row>
    <row r="8" spans="1:4" s="6" customFormat="1" ht="15">
      <c r="A8" s="16" t="s">
        <v>172</v>
      </c>
      <c r="B8" s="15">
        <v>20</v>
      </c>
      <c r="C8" s="36"/>
      <c r="D8" s="37">
        <f t="shared" si="0"/>
        <v>0</v>
      </c>
    </row>
    <row r="9" spans="1:4" s="6" customFormat="1" ht="15">
      <c r="A9" s="16" t="s">
        <v>171</v>
      </c>
      <c r="B9" s="15">
        <v>20</v>
      </c>
      <c r="C9" s="36"/>
      <c r="D9" s="37">
        <f t="shared" si="0"/>
        <v>0</v>
      </c>
    </row>
    <row r="10" spans="1:4" s="6" customFormat="1" ht="15">
      <c r="A10" s="16" t="s">
        <v>170</v>
      </c>
      <c r="B10" s="15">
        <v>20</v>
      </c>
      <c r="C10" s="36"/>
      <c r="D10" s="37">
        <f t="shared" si="0"/>
        <v>0</v>
      </c>
    </row>
    <row r="11" spans="1:4" s="6" customFormat="1" ht="15">
      <c r="A11" s="16" t="s">
        <v>169</v>
      </c>
      <c r="B11" s="15">
        <v>5</v>
      </c>
      <c r="C11" s="36"/>
      <c r="D11" s="37">
        <f t="shared" si="0"/>
        <v>0</v>
      </c>
    </row>
    <row r="12" spans="1:9" ht="15">
      <c r="A12" s="16" t="s">
        <v>168</v>
      </c>
      <c r="B12" s="15">
        <v>20</v>
      </c>
      <c r="C12" s="36"/>
      <c r="D12" s="37">
        <f t="shared" si="0"/>
        <v>0</v>
      </c>
      <c r="F12" s="6"/>
      <c r="G12" s="6"/>
      <c r="H12" s="6"/>
      <c r="I12" s="6"/>
    </row>
    <row r="13" spans="1:4" s="6" customFormat="1" ht="15">
      <c r="A13" s="16" t="s">
        <v>167</v>
      </c>
      <c r="B13" s="15">
        <v>20</v>
      </c>
      <c r="C13" s="36"/>
      <c r="D13" s="37">
        <f t="shared" si="0"/>
        <v>0</v>
      </c>
    </row>
    <row r="14" spans="1:9" ht="27.75" customHeight="1">
      <c r="A14" s="10" t="s">
        <v>166</v>
      </c>
      <c r="B14" s="9">
        <v>2</v>
      </c>
      <c r="C14" s="36"/>
      <c r="D14" s="37">
        <f t="shared" si="0"/>
        <v>0</v>
      </c>
      <c r="F14" s="6"/>
      <c r="G14" s="6"/>
      <c r="H14" s="6"/>
      <c r="I14" s="6"/>
    </row>
    <row r="15" spans="1:9" ht="15">
      <c r="A15" s="14" t="s">
        <v>165</v>
      </c>
      <c r="B15" s="9">
        <v>2</v>
      </c>
      <c r="C15" s="36"/>
      <c r="D15" s="37">
        <f t="shared" si="0"/>
        <v>0</v>
      </c>
      <c r="F15" s="6"/>
      <c r="G15" s="6"/>
      <c r="H15" s="6"/>
      <c r="I15" s="6"/>
    </row>
    <row r="16" spans="1:4" s="6" customFormat="1" ht="18" customHeight="1">
      <c r="A16" s="10" t="s">
        <v>164</v>
      </c>
      <c r="B16" s="9">
        <v>1</v>
      </c>
      <c r="C16" s="36"/>
      <c r="D16" s="37">
        <f t="shared" si="0"/>
        <v>0</v>
      </c>
    </row>
    <row r="17" spans="1:4" s="6" customFormat="1" ht="15">
      <c r="A17" s="10" t="s">
        <v>181</v>
      </c>
      <c r="B17" s="9">
        <v>20</v>
      </c>
      <c r="C17" s="36"/>
      <c r="D17" s="37">
        <f t="shared" si="0"/>
        <v>0</v>
      </c>
    </row>
    <row r="18" spans="1:4" s="6" customFormat="1" ht="15">
      <c r="A18" s="10" t="s">
        <v>182</v>
      </c>
      <c r="B18" s="9">
        <v>50</v>
      </c>
      <c r="C18" s="36"/>
      <c r="D18" s="37">
        <f t="shared" si="0"/>
        <v>0</v>
      </c>
    </row>
    <row r="19" spans="1:4" s="6" customFormat="1" ht="15">
      <c r="A19" s="10" t="s">
        <v>183</v>
      </c>
      <c r="B19" s="9">
        <v>10</v>
      </c>
      <c r="C19" s="36"/>
      <c r="D19" s="37">
        <f t="shared" si="0"/>
        <v>0</v>
      </c>
    </row>
    <row r="20" spans="1:4" s="6" customFormat="1" ht="15">
      <c r="A20" s="10" t="s">
        <v>163</v>
      </c>
      <c r="B20" s="9">
        <v>10</v>
      </c>
      <c r="C20" s="36"/>
      <c r="D20" s="37">
        <f t="shared" si="0"/>
        <v>0</v>
      </c>
    </row>
    <row r="21" spans="1:4" s="6" customFormat="1" ht="15">
      <c r="A21" s="10" t="s">
        <v>162</v>
      </c>
      <c r="B21" s="9">
        <v>3</v>
      </c>
      <c r="C21" s="36"/>
      <c r="D21" s="37">
        <f t="shared" si="0"/>
        <v>0</v>
      </c>
    </row>
    <row r="22" spans="1:4" s="6" customFormat="1" ht="15">
      <c r="A22" s="10" t="s">
        <v>184</v>
      </c>
      <c r="B22" s="9">
        <v>30</v>
      </c>
      <c r="C22" s="36"/>
      <c r="D22" s="37">
        <f t="shared" si="0"/>
        <v>0</v>
      </c>
    </row>
    <row r="23" spans="1:4" s="6" customFormat="1" ht="15">
      <c r="A23" s="10" t="s">
        <v>161</v>
      </c>
      <c r="B23" s="9">
        <v>2</v>
      </c>
      <c r="C23" s="36"/>
      <c r="D23" s="37">
        <f t="shared" si="0"/>
        <v>0</v>
      </c>
    </row>
    <row r="24" spans="1:4" s="13" customFormat="1" ht="15">
      <c r="A24" s="10" t="s">
        <v>160</v>
      </c>
      <c r="B24" s="9">
        <v>3</v>
      </c>
      <c r="C24" s="36"/>
      <c r="D24" s="37">
        <f t="shared" si="0"/>
        <v>0</v>
      </c>
    </row>
    <row r="25" spans="1:4" s="6" customFormat="1" ht="15">
      <c r="A25" s="10" t="s">
        <v>159</v>
      </c>
      <c r="B25" s="9">
        <v>2</v>
      </c>
      <c r="C25" s="36"/>
      <c r="D25" s="37">
        <f t="shared" si="0"/>
        <v>0</v>
      </c>
    </row>
    <row r="26" spans="1:4" s="6" customFormat="1" ht="15">
      <c r="A26" s="10" t="s">
        <v>158</v>
      </c>
      <c r="B26" s="9">
        <v>1</v>
      </c>
      <c r="C26" s="36"/>
      <c r="D26" s="37">
        <f t="shared" si="0"/>
        <v>0</v>
      </c>
    </row>
    <row r="27" spans="1:4" ht="15">
      <c r="A27" s="10" t="s">
        <v>157</v>
      </c>
      <c r="B27" s="9">
        <v>3</v>
      </c>
      <c r="C27" s="36"/>
      <c r="D27" s="37">
        <f t="shared" si="0"/>
        <v>0</v>
      </c>
    </row>
    <row r="28" spans="1:4" s="6" customFormat="1" ht="15">
      <c r="A28" s="10" t="s">
        <v>156</v>
      </c>
      <c r="B28" s="9">
        <v>6</v>
      </c>
      <c r="C28" s="36"/>
      <c r="D28" s="37">
        <f t="shared" si="0"/>
        <v>0</v>
      </c>
    </row>
    <row r="29" spans="1:4" ht="15">
      <c r="A29" s="12" t="s">
        <v>155</v>
      </c>
      <c r="B29" s="11">
        <v>20</v>
      </c>
      <c r="C29" s="36"/>
      <c r="D29" s="37">
        <f t="shared" si="0"/>
        <v>0</v>
      </c>
    </row>
    <row r="30" spans="1:4" s="6" customFormat="1" ht="15">
      <c r="A30" s="12" t="s">
        <v>154</v>
      </c>
      <c r="B30" s="11">
        <v>2</v>
      </c>
      <c r="C30" s="36"/>
      <c r="D30" s="37">
        <f t="shared" si="0"/>
        <v>0</v>
      </c>
    </row>
    <row r="31" spans="1:4" s="6" customFormat="1" ht="15">
      <c r="A31" s="12" t="s">
        <v>153</v>
      </c>
      <c r="B31" s="11">
        <v>2</v>
      </c>
      <c r="C31" s="36"/>
      <c r="D31" s="37">
        <f t="shared" si="0"/>
        <v>0</v>
      </c>
    </row>
    <row r="32" spans="1:4" s="6" customFormat="1" ht="15">
      <c r="A32" s="12" t="s">
        <v>152</v>
      </c>
      <c r="B32" s="11">
        <v>2</v>
      </c>
      <c r="C32" s="36"/>
      <c r="D32" s="37">
        <f t="shared" si="0"/>
        <v>0</v>
      </c>
    </row>
    <row r="33" spans="1:4" s="6" customFormat="1" ht="15">
      <c r="A33" s="12" t="s">
        <v>151</v>
      </c>
      <c r="B33" s="11">
        <v>2</v>
      </c>
      <c r="C33" s="36"/>
      <c r="D33" s="37">
        <f t="shared" si="0"/>
        <v>0</v>
      </c>
    </row>
    <row r="34" spans="1:4" s="6" customFormat="1" ht="15">
      <c r="A34" s="12" t="s">
        <v>150</v>
      </c>
      <c r="B34" s="11">
        <v>2</v>
      </c>
      <c r="C34" s="36"/>
      <c r="D34" s="37">
        <f t="shared" si="0"/>
        <v>0</v>
      </c>
    </row>
    <row r="35" spans="1:4" s="6" customFormat="1" ht="15">
      <c r="A35" s="12" t="s">
        <v>149</v>
      </c>
      <c r="B35" s="11">
        <v>3</v>
      </c>
      <c r="C35" s="36"/>
      <c r="D35" s="37">
        <f t="shared" si="0"/>
        <v>0</v>
      </c>
    </row>
    <row r="36" spans="1:4" s="6" customFormat="1" ht="15">
      <c r="A36" s="12" t="s">
        <v>148</v>
      </c>
      <c r="B36" s="11">
        <v>3</v>
      </c>
      <c r="C36" s="36"/>
      <c r="D36" s="37">
        <f t="shared" si="0"/>
        <v>0</v>
      </c>
    </row>
    <row r="37" spans="1:4" s="6" customFormat="1" ht="15">
      <c r="A37" s="12" t="s">
        <v>147</v>
      </c>
      <c r="B37" s="11">
        <v>3</v>
      </c>
      <c r="C37" s="36"/>
      <c r="D37" s="37">
        <f t="shared" si="0"/>
        <v>0</v>
      </c>
    </row>
    <row r="38" spans="1:4" s="6" customFormat="1" ht="15">
      <c r="A38" s="12" t="s">
        <v>146</v>
      </c>
      <c r="B38" s="11">
        <v>3</v>
      </c>
      <c r="C38" s="36"/>
      <c r="D38" s="37">
        <f t="shared" si="0"/>
        <v>0</v>
      </c>
    </row>
    <row r="39" spans="1:4" s="6" customFormat="1" ht="15">
      <c r="A39" s="12" t="s">
        <v>145</v>
      </c>
      <c r="B39" s="11">
        <v>4</v>
      </c>
      <c r="C39" s="36"/>
      <c r="D39" s="37">
        <f t="shared" si="0"/>
        <v>0</v>
      </c>
    </row>
    <row r="40" spans="1:4" s="6" customFormat="1" ht="15">
      <c r="A40" s="12" t="s">
        <v>144</v>
      </c>
      <c r="B40" s="11">
        <v>4</v>
      </c>
      <c r="C40" s="36"/>
      <c r="D40" s="37">
        <f t="shared" si="0"/>
        <v>0</v>
      </c>
    </row>
    <row r="41" spans="1:4" s="6" customFormat="1" ht="15">
      <c r="A41" s="12" t="s">
        <v>143</v>
      </c>
      <c r="B41" s="11">
        <v>1</v>
      </c>
      <c r="C41" s="36"/>
      <c r="D41" s="37">
        <f t="shared" si="0"/>
        <v>0</v>
      </c>
    </row>
    <row r="42" spans="1:4" s="6" customFormat="1" ht="15">
      <c r="A42" s="12" t="s">
        <v>142</v>
      </c>
      <c r="B42" s="11">
        <v>2</v>
      </c>
      <c r="C42" s="36"/>
      <c r="D42" s="37">
        <f t="shared" si="0"/>
        <v>0</v>
      </c>
    </row>
    <row r="43" spans="1:4" s="6" customFormat="1" ht="15">
      <c r="A43" s="12" t="s">
        <v>141</v>
      </c>
      <c r="B43" s="11">
        <v>2</v>
      </c>
      <c r="C43" s="36"/>
      <c r="D43" s="37">
        <f t="shared" si="0"/>
        <v>0</v>
      </c>
    </row>
    <row r="44" spans="1:4" s="6" customFormat="1" ht="15">
      <c r="A44" s="12" t="s">
        <v>140</v>
      </c>
      <c r="B44" s="11">
        <v>2</v>
      </c>
      <c r="C44" s="36"/>
      <c r="D44" s="37">
        <f t="shared" si="0"/>
        <v>0</v>
      </c>
    </row>
    <row r="45" spans="1:4" s="6" customFormat="1" ht="15">
      <c r="A45" s="12" t="s">
        <v>139</v>
      </c>
      <c r="B45" s="11">
        <v>5</v>
      </c>
      <c r="C45" s="36"/>
      <c r="D45" s="37">
        <f t="shared" si="0"/>
        <v>0</v>
      </c>
    </row>
    <row r="46" spans="1:4" s="6" customFormat="1" ht="15">
      <c r="A46" s="12" t="s">
        <v>138</v>
      </c>
      <c r="B46" s="11">
        <v>5</v>
      </c>
      <c r="C46" s="36"/>
      <c r="D46" s="37">
        <f t="shared" si="0"/>
        <v>0</v>
      </c>
    </row>
    <row r="47" spans="1:4" s="6" customFormat="1" ht="15">
      <c r="A47" s="12" t="s">
        <v>137</v>
      </c>
      <c r="B47" s="11">
        <v>5</v>
      </c>
      <c r="C47" s="36"/>
      <c r="D47" s="37">
        <f t="shared" si="0"/>
        <v>0</v>
      </c>
    </row>
    <row r="48" spans="1:4" s="6" customFormat="1" ht="15">
      <c r="A48" s="12" t="s">
        <v>136</v>
      </c>
      <c r="B48" s="11">
        <v>5</v>
      </c>
      <c r="C48" s="36"/>
      <c r="D48" s="37">
        <f t="shared" si="0"/>
        <v>0</v>
      </c>
    </row>
    <row r="49" spans="1:4" s="6" customFormat="1" ht="15">
      <c r="A49" s="12" t="s">
        <v>135</v>
      </c>
      <c r="B49" s="11">
        <v>5</v>
      </c>
      <c r="C49" s="36"/>
      <c r="D49" s="37">
        <f t="shared" si="0"/>
        <v>0</v>
      </c>
    </row>
    <row r="50" spans="1:4" s="6" customFormat="1" ht="15">
      <c r="A50" s="12" t="s">
        <v>134</v>
      </c>
      <c r="B50" s="11">
        <v>5</v>
      </c>
      <c r="C50" s="36"/>
      <c r="D50" s="37">
        <f t="shared" si="0"/>
        <v>0</v>
      </c>
    </row>
    <row r="51" spans="1:4" s="6" customFormat="1" ht="15">
      <c r="A51" s="12" t="s">
        <v>133</v>
      </c>
      <c r="B51" s="11">
        <v>5</v>
      </c>
      <c r="C51" s="36"/>
      <c r="D51" s="37">
        <f t="shared" si="0"/>
        <v>0</v>
      </c>
    </row>
    <row r="52" spans="1:4" s="6" customFormat="1" ht="15">
      <c r="A52" s="12" t="s">
        <v>132</v>
      </c>
      <c r="B52" s="11">
        <v>5</v>
      </c>
      <c r="C52" s="36"/>
      <c r="D52" s="37">
        <f t="shared" si="0"/>
        <v>0</v>
      </c>
    </row>
    <row r="53" spans="1:4" s="6" customFormat="1" ht="15">
      <c r="A53" s="12" t="s">
        <v>131</v>
      </c>
      <c r="B53" s="11">
        <v>15</v>
      </c>
      <c r="C53" s="36"/>
      <c r="D53" s="37">
        <f t="shared" si="0"/>
        <v>0</v>
      </c>
    </row>
    <row r="54" spans="1:4" s="6" customFormat="1" ht="15">
      <c r="A54" s="12" t="s">
        <v>130</v>
      </c>
      <c r="B54" s="11">
        <v>5</v>
      </c>
      <c r="C54" s="36"/>
      <c r="D54" s="37">
        <f t="shared" si="0"/>
        <v>0</v>
      </c>
    </row>
    <row r="55" spans="1:4" s="6" customFormat="1" ht="15">
      <c r="A55" s="12" t="s">
        <v>129</v>
      </c>
      <c r="B55" s="11">
        <v>5</v>
      </c>
      <c r="C55" s="36"/>
      <c r="D55" s="37">
        <f t="shared" si="0"/>
        <v>0</v>
      </c>
    </row>
    <row r="56" spans="1:4" s="6" customFormat="1" ht="15">
      <c r="A56" s="12" t="s">
        <v>128</v>
      </c>
      <c r="B56" s="11">
        <v>15</v>
      </c>
      <c r="C56" s="36"/>
      <c r="D56" s="37">
        <f t="shared" si="0"/>
        <v>0</v>
      </c>
    </row>
    <row r="57" spans="1:4" s="6" customFormat="1" ht="15">
      <c r="A57" s="12" t="s">
        <v>127</v>
      </c>
      <c r="B57" s="11">
        <v>3</v>
      </c>
      <c r="C57" s="36"/>
      <c r="D57" s="37">
        <f t="shared" si="0"/>
        <v>0</v>
      </c>
    </row>
    <row r="58" spans="1:4" s="6" customFormat="1" ht="15">
      <c r="A58" s="12" t="s">
        <v>126</v>
      </c>
      <c r="B58" s="11">
        <v>2</v>
      </c>
      <c r="C58" s="36"/>
      <c r="D58" s="37">
        <f t="shared" si="0"/>
        <v>0</v>
      </c>
    </row>
    <row r="59" spans="1:4" s="6" customFormat="1" ht="15">
      <c r="A59" s="12" t="s">
        <v>125</v>
      </c>
      <c r="B59" s="11">
        <v>2</v>
      </c>
      <c r="C59" s="36"/>
      <c r="D59" s="37">
        <f t="shared" si="0"/>
        <v>0</v>
      </c>
    </row>
    <row r="60" spans="1:4" s="6" customFormat="1" ht="15">
      <c r="A60" s="12" t="s">
        <v>124</v>
      </c>
      <c r="B60" s="11">
        <v>2</v>
      </c>
      <c r="C60" s="36"/>
      <c r="D60" s="37">
        <f t="shared" si="0"/>
        <v>0</v>
      </c>
    </row>
    <row r="61" spans="1:4" s="6" customFormat="1" ht="15">
      <c r="A61" s="10" t="s">
        <v>123</v>
      </c>
      <c r="B61" s="9">
        <v>2</v>
      </c>
      <c r="C61" s="36"/>
      <c r="D61" s="37">
        <f t="shared" si="0"/>
        <v>0</v>
      </c>
    </row>
    <row r="62" spans="1:4" s="6" customFormat="1" ht="15">
      <c r="A62" s="12" t="s">
        <v>122</v>
      </c>
      <c r="B62" s="11">
        <v>2</v>
      </c>
      <c r="C62" s="36"/>
      <c r="D62" s="37">
        <f t="shared" si="0"/>
        <v>0</v>
      </c>
    </row>
    <row r="63" spans="1:4" s="6" customFormat="1" ht="15">
      <c r="A63" s="12" t="s">
        <v>121</v>
      </c>
      <c r="B63" s="11">
        <v>5</v>
      </c>
      <c r="C63" s="36"/>
      <c r="D63" s="37">
        <f t="shared" si="0"/>
        <v>0</v>
      </c>
    </row>
    <row r="64" spans="1:4" s="6" customFormat="1" ht="15">
      <c r="A64" s="12" t="s">
        <v>120</v>
      </c>
      <c r="B64" s="11">
        <v>5</v>
      </c>
      <c r="C64" s="36"/>
      <c r="D64" s="37">
        <f t="shared" si="0"/>
        <v>0</v>
      </c>
    </row>
    <row r="65" spans="1:4" s="6" customFormat="1" ht="15">
      <c r="A65" s="12" t="s">
        <v>119</v>
      </c>
      <c r="B65" s="11">
        <v>3</v>
      </c>
      <c r="C65" s="36"/>
      <c r="D65" s="37">
        <f t="shared" si="0"/>
        <v>0</v>
      </c>
    </row>
    <row r="66" spans="1:4" s="6" customFormat="1" ht="15">
      <c r="A66" s="12" t="s">
        <v>118</v>
      </c>
      <c r="B66" s="11">
        <v>3</v>
      </c>
      <c r="C66" s="36"/>
      <c r="D66" s="37">
        <f t="shared" si="0"/>
        <v>0</v>
      </c>
    </row>
    <row r="67" spans="1:4" s="6" customFormat="1" ht="15">
      <c r="A67" s="12" t="s">
        <v>117</v>
      </c>
      <c r="B67" s="11">
        <v>1</v>
      </c>
      <c r="C67" s="36"/>
      <c r="D67" s="37">
        <f t="shared" si="0"/>
        <v>0</v>
      </c>
    </row>
    <row r="68" spans="1:4" s="6" customFormat="1" ht="15">
      <c r="A68" s="12" t="s">
        <v>116</v>
      </c>
      <c r="B68" s="11">
        <v>1</v>
      </c>
      <c r="C68" s="36"/>
      <c r="D68" s="37">
        <f aca="true" t="shared" si="1" ref="D68:D116">B68*C68</f>
        <v>0</v>
      </c>
    </row>
    <row r="69" spans="1:4" s="6" customFormat="1" ht="15">
      <c r="A69" s="12" t="s">
        <v>115</v>
      </c>
      <c r="B69" s="11">
        <v>1</v>
      </c>
      <c r="C69" s="36"/>
      <c r="D69" s="37">
        <f t="shared" si="1"/>
        <v>0</v>
      </c>
    </row>
    <row r="70" spans="1:4" s="6" customFormat="1" ht="15">
      <c r="A70" s="12" t="s">
        <v>114</v>
      </c>
      <c r="B70" s="11">
        <v>1</v>
      </c>
      <c r="C70" s="36"/>
      <c r="D70" s="37">
        <f t="shared" si="1"/>
        <v>0</v>
      </c>
    </row>
    <row r="71" spans="1:4" s="6" customFormat="1" ht="15">
      <c r="A71" s="12" t="s">
        <v>113</v>
      </c>
      <c r="B71" s="11">
        <v>10</v>
      </c>
      <c r="C71" s="36"/>
      <c r="D71" s="37">
        <f t="shared" si="1"/>
        <v>0</v>
      </c>
    </row>
    <row r="72" spans="1:4" s="6" customFormat="1" ht="15">
      <c r="A72" s="12" t="s">
        <v>112</v>
      </c>
      <c r="B72" s="11">
        <v>10</v>
      </c>
      <c r="C72" s="36"/>
      <c r="D72" s="37">
        <f t="shared" si="1"/>
        <v>0</v>
      </c>
    </row>
    <row r="73" spans="1:4" s="6" customFormat="1" ht="15">
      <c r="A73" s="12" t="s">
        <v>111</v>
      </c>
      <c r="B73" s="11">
        <v>10</v>
      </c>
      <c r="C73" s="36"/>
      <c r="D73" s="37">
        <f t="shared" si="1"/>
        <v>0</v>
      </c>
    </row>
    <row r="74" spans="1:4" s="6" customFormat="1" ht="15">
      <c r="A74" s="12" t="s">
        <v>110</v>
      </c>
      <c r="B74" s="11">
        <v>10</v>
      </c>
      <c r="C74" s="36"/>
      <c r="D74" s="37">
        <f t="shared" si="1"/>
        <v>0</v>
      </c>
    </row>
    <row r="75" spans="1:4" s="6" customFormat="1" ht="15">
      <c r="A75" s="12" t="s">
        <v>109</v>
      </c>
      <c r="B75" s="11">
        <v>10</v>
      </c>
      <c r="C75" s="36"/>
      <c r="D75" s="37">
        <f t="shared" si="1"/>
        <v>0</v>
      </c>
    </row>
    <row r="76" spans="1:4" s="6" customFormat="1" ht="15">
      <c r="A76" s="12" t="s">
        <v>108</v>
      </c>
      <c r="B76" s="11">
        <v>3</v>
      </c>
      <c r="C76" s="36"/>
      <c r="D76" s="37">
        <f t="shared" si="1"/>
        <v>0</v>
      </c>
    </row>
    <row r="77" spans="1:4" s="6" customFormat="1" ht="15">
      <c r="A77" s="12" t="s">
        <v>107</v>
      </c>
      <c r="B77" s="11">
        <v>3</v>
      </c>
      <c r="C77" s="36"/>
      <c r="D77" s="37">
        <f t="shared" si="1"/>
        <v>0</v>
      </c>
    </row>
    <row r="78" spans="1:4" s="6" customFormat="1" ht="15">
      <c r="A78" s="12" t="s">
        <v>106</v>
      </c>
      <c r="B78" s="11">
        <v>3</v>
      </c>
      <c r="C78" s="36"/>
      <c r="D78" s="37">
        <f t="shared" si="1"/>
        <v>0</v>
      </c>
    </row>
    <row r="79" spans="1:4" s="6" customFormat="1" ht="15">
      <c r="A79" s="12" t="s">
        <v>105</v>
      </c>
      <c r="B79" s="11">
        <v>5</v>
      </c>
      <c r="C79" s="36"/>
      <c r="D79" s="37">
        <f t="shared" si="1"/>
        <v>0</v>
      </c>
    </row>
    <row r="80" spans="1:4" s="6" customFormat="1" ht="15">
      <c r="A80" s="12" t="s">
        <v>104</v>
      </c>
      <c r="B80" s="11">
        <v>2</v>
      </c>
      <c r="C80" s="36"/>
      <c r="D80" s="37">
        <f t="shared" si="1"/>
        <v>0</v>
      </c>
    </row>
    <row r="81" spans="1:4" s="6" customFormat="1" ht="15">
      <c r="A81" s="12" t="s">
        <v>103</v>
      </c>
      <c r="B81" s="11">
        <v>5</v>
      </c>
      <c r="C81" s="36"/>
      <c r="D81" s="37">
        <f t="shared" si="1"/>
        <v>0</v>
      </c>
    </row>
    <row r="82" spans="1:4" s="6" customFormat="1" ht="15">
      <c r="A82" s="12" t="s">
        <v>102</v>
      </c>
      <c r="B82" s="11">
        <v>5</v>
      </c>
      <c r="C82" s="36"/>
      <c r="D82" s="37">
        <f t="shared" si="1"/>
        <v>0</v>
      </c>
    </row>
    <row r="83" spans="1:4" s="6" customFormat="1" ht="15">
      <c r="A83" s="12" t="s">
        <v>101</v>
      </c>
      <c r="B83" s="11">
        <v>2</v>
      </c>
      <c r="C83" s="36"/>
      <c r="D83" s="37">
        <f t="shared" si="1"/>
        <v>0</v>
      </c>
    </row>
    <row r="84" spans="1:4" s="6" customFormat="1" ht="15">
      <c r="A84" s="12" t="s">
        <v>100</v>
      </c>
      <c r="B84" s="11">
        <v>2</v>
      </c>
      <c r="C84" s="36"/>
      <c r="D84" s="37">
        <f t="shared" si="1"/>
        <v>0</v>
      </c>
    </row>
    <row r="85" spans="1:4" s="6" customFormat="1" ht="15">
      <c r="A85" s="12" t="s">
        <v>99</v>
      </c>
      <c r="B85" s="11">
        <v>2</v>
      </c>
      <c r="C85" s="36"/>
      <c r="D85" s="37">
        <f t="shared" si="1"/>
        <v>0</v>
      </c>
    </row>
    <row r="86" spans="1:4" s="6" customFormat="1" ht="15">
      <c r="A86" s="12" t="s">
        <v>98</v>
      </c>
      <c r="B86" s="11">
        <v>4</v>
      </c>
      <c r="C86" s="36"/>
      <c r="D86" s="37">
        <f t="shared" si="1"/>
        <v>0</v>
      </c>
    </row>
    <row r="87" spans="1:4" s="6" customFormat="1" ht="15">
      <c r="A87" s="12" t="s">
        <v>97</v>
      </c>
      <c r="B87" s="11">
        <v>2</v>
      </c>
      <c r="C87" s="36"/>
      <c r="D87" s="37">
        <f t="shared" si="1"/>
        <v>0</v>
      </c>
    </row>
    <row r="88" spans="1:4" s="6" customFormat="1" ht="15">
      <c r="A88" s="12" t="s">
        <v>96</v>
      </c>
      <c r="B88" s="11">
        <v>1</v>
      </c>
      <c r="C88" s="36"/>
      <c r="D88" s="37">
        <f t="shared" si="1"/>
        <v>0</v>
      </c>
    </row>
    <row r="89" spans="1:4" s="6" customFormat="1" ht="15">
      <c r="A89" s="12" t="s">
        <v>95</v>
      </c>
      <c r="B89" s="11">
        <v>1</v>
      </c>
      <c r="C89" s="36"/>
      <c r="D89" s="37">
        <f t="shared" si="1"/>
        <v>0</v>
      </c>
    </row>
    <row r="90" spans="1:4" s="6" customFormat="1" ht="15">
      <c r="A90" s="12" t="s">
        <v>94</v>
      </c>
      <c r="B90" s="11">
        <v>1</v>
      </c>
      <c r="C90" s="36"/>
      <c r="D90" s="37">
        <f t="shared" si="1"/>
        <v>0</v>
      </c>
    </row>
    <row r="91" spans="1:4" s="6" customFormat="1" ht="15">
      <c r="A91" s="12" t="s">
        <v>93</v>
      </c>
      <c r="B91" s="11">
        <v>3</v>
      </c>
      <c r="C91" s="36"/>
      <c r="D91" s="37">
        <f t="shared" si="1"/>
        <v>0</v>
      </c>
    </row>
    <row r="92" spans="1:4" s="6" customFormat="1" ht="15">
      <c r="A92" s="12" t="s">
        <v>92</v>
      </c>
      <c r="B92" s="11">
        <v>4</v>
      </c>
      <c r="C92" s="36"/>
      <c r="D92" s="37">
        <f t="shared" si="1"/>
        <v>0</v>
      </c>
    </row>
    <row r="93" spans="1:4" s="6" customFormat="1" ht="15">
      <c r="A93" s="12" t="s">
        <v>91</v>
      </c>
      <c r="B93" s="11">
        <v>4</v>
      </c>
      <c r="C93" s="36"/>
      <c r="D93" s="37">
        <f t="shared" si="1"/>
        <v>0</v>
      </c>
    </row>
    <row r="94" spans="1:4" s="6" customFormat="1" ht="15">
      <c r="A94" s="10" t="s">
        <v>90</v>
      </c>
      <c r="B94" s="9">
        <v>4</v>
      </c>
      <c r="C94" s="36"/>
      <c r="D94" s="37">
        <f t="shared" si="1"/>
        <v>0</v>
      </c>
    </row>
    <row r="95" spans="1:4" s="6" customFormat="1" ht="15">
      <c r="A95" s="10" t="s">
        <v>89</v>
      </c>
      <c r="B95" s="9">
        <v>5</v>
      </c>
      <c r="C95" s="36"/>
      <c r="D95" s="37">
        <f t="shared" si="1"/>
        <v>0</v>
      </c>
    </row>
    <row r="96" spans="1:4" s="6" customFormat="1" ht="15">
      <c r="A96" s="10" t="s">
        <v>88</v>
      </c>
      <c r="B96" s="9">
        <v>5</v>
      </c>
      <c r="C96" s="36"/>
      <c r="D96" s="37">
        <f t="shared" si="1"/>
        <v>0</v>
      </c>
    </row>
    <row r="97" spans="1:4" s="6" customFormat="1" ht="15">
      <c r="A97" s="12" t="s">
        <v>87</v>
      </c>
      <c r="B97" s="11">
        <v>1</v>
      </c>
      <c r="C97" s="36"/>
      <c r="D97" s="37">
        <f t="shared" si="1"/>
        <v>0</v>
      </c>
    </row>
    <row r="98" spans="1:4" s="6" customFormat="1" ht="15">
      <c r="A98" s="12" t="s">
        <v>86</v>
      </c>
      <c r="B98" s="11">
        <v>1</v>
      </c>
      <c r="C98" s="36"/>
      <c r="D98" s="37">
        <f t="shared" si="1"/>
        <v>0</v>
      </c>
    </row>
    <row r="99" spans="1:4" s="6" customFormat="1" ht="15">
      <c r="A99" s="12" t="s">
        <v>85</v>
      </c>
      <c r="B99" s="11">
        <v>6</v>
      </c>
      <c r="C99" s="36"/>
      <c r="D99" s="37">
        <f t="shared" si="1"/>
        <v>0</v>
      </c>
    </row>
    <row r="100" spans="1:4" s="6" customFormat="1" ht="15">
      <c r="A100" s="12" t="s">
        <v>84</v>
      </c>
      <c r="B100" s="11">
        <v>6</v>
      </c>
      <c r="C100" s="36"/>
      <c r="D100" s="37">
        <f t="shared" si="1"/>
        <v>0</v>
      </c>
    </row>
    <row r="101" spans="1:4" s="6" customFormat="1" ht="15">
      <c r="A101" s="12" t="s">
        <v>83</v>
      </c>
      <c r="B101" s="11">
        <v>6</v>
      </c>
      <c r="C101" s="36"/>
      <c r="D101" s="37">
        <f t="shared" si="1"/>
        <v>0</v>
      </c>
    </row>
    <row r="102" spans="1:4" s="6" customFormat="1" ht="15">
      <c r="A102" s="12" t="s">
        <v>82</v>
      </c>
      <c r="B102" s="11">
        <v>6</v>
      </c>
      <c r="C102" s="36"/>
      <c r="D102" s="37">
        <f t="shared" si="1"/>
        <v>0</v>
      </c>
    </row>
    <row r="103" spans="1:4" s="6" customFormat="1" ht="15">
      <c r="A103" s="12" t="s">
        <v>81</v>
      </c>
      <c r="B103" s="11">
        <v>6</v>
      </c>
      <c r="C103" s="36"/>
      <c r="D103" s="37">
        <f t="shared" si="1"/>
        <v>0</v>
      </c>
    </row>
    <row r="104" spans="1:4" s="6" customFormat="1" ht="15">
      <c r="A104" s="12" t="s">
        <v>80</v>
      </c>
      <c r="B104" s="11">
        <v>3</v>
      </c>
      <c r="C104" s="36"/>
      <c r="D104" s="37">
        <f t="shared" si="1"/>
        <v>0</v>
      </c>
    </row>
    <row r="105" spans="1:4" s="6" customFormat="1" ht="15">
      <c r="A105" s="12" t="s">
        <v>79</v>
      </c>
      <c r="B105" s="11">
        <v>3</v>
      </c>
      <c r="C105" s="36"/>
      <c r="D105" s="37">
        <f t="shared" si="1"/>
        <v>0</v>
      </c>
    </row>
    <row r="106" spans="1:4" s="6" customFormat="1" ht="15">
      <c r="A106" s="12" t="s">
        <v>78</v>
      </c>
      <c r="B106" s="11">
        <v>3</v>
      </c>
      <c r="C106" s="36"/>
      <c r="D106" s="37">
        <f t="shared" si="1"/>
        <v>0</v>
      </c>
    </row>
    <row r="107" spans="1:4" s="6" customFormat="1" ht="15">
      <c r="A107" s="12" t="s">
        <v>77</v>
      </c>
      <c r="B107" s="11">
        <v>3</v>
      </c>
      <c r="C107" s="36"/>
      <c r="D107" s="37">
        <f t="shared" si="1"/>
        <v>0</v>
      </c>
    </row>
    <row r="108" spans="1:4" s="6" customFormat="1" ht="15">
      <c r="A108" s="12" t="s">
        <v>76</v>
      </c>
      <c r="B108" s="11">
        <v>3</v>
      </c>
      <c r="C108" s="36"/>
      <c r="D108" s="37">
        <f t="shared" si="1"/>
        <v>0</v>
      </c>
    </row>
    <row r="109" spans="1:4" s="6" customFormat="1" ht="15">
      <c r="A109" s="12" t="s">
        <v>75</v>
      </c>
      <c r="B109" s="11">
        <v>5</v>
      </c>
      <c r="C109" s="36"/>
      <c r="D109" s="37">
        <f t="shared" si="1"/>
        <v>0</v>
      </c>
    </row>
    <row r="110" spans="1:4" s="6" customFormat="1" ht="15">
      <c r="A110" s="12" t="s">
        <v>74</v>
      </c>
      <c r="B110" s="11">
        <v>5</v>
      </c>
      <c r="C110" s="36"/>
      <c r="D110" s="37">
        <f t="shared" si="1"/>
        <v>0</v>
      </c>
    </row>
    <row r="111" spans="1:4" s="6" customFormat="1" ht="15">
      <c r="A111" s="10" t="s">
        <v>73</v>
      </c>
      <c r="B111" s="9">
        <v>10</v>
      </c>
      <c r="C111" s="36"/>
      <c r="D111" s="37">
        <f t="shared" si="1"/>
        <v>0</v>
      </c>
    </row>
    <row r="112" spans="1:4" s="6" customFormat="1" ht="15">
      <c r="A112" s="10" t="s">
        <v>72</v>
      </c>
      <c r="B112" s="9">
        <v>10</v>
      </c>
      <c r="C112" s="36"/>
      <c r="D112" s="37">
        <f t="shared" si="1"/>
        <v>0</v>
      </c>
    </row>
    <row r="113" spans="1:4" s="6" customFormat="1" ht="14.25" customHeight="1">
      <c r="A113" s="12" t="s">
        <v>71</v>
      </c>
      <c r="B113" s="11">
        <v>5</v>
      </c>
      <c r="C113" s="36"/>
      <c r="D113" s="37">
        <f t="shared" si="1"/>
        <v>0</v>
      </c>
    </row>
    <row r="114" spans="1:4" s="6" customFormat="1" ht="15">
      <c r="A114" s="10" t="s">
        <v>70</v>
      </c>
      <c r="B114" s="9">
        <v>10</v>
      </c>
      <c r="C114" s="36"/>
      <c r="D114" s="37">
        <f t="shared" si="1"/>
        <v>0</v>
      </c>
    </row>
    <row r="115" spans="1:4" s="6" customFormat="1" ht="15">
      <c r="A115" s="10" t="s">
        <v>69</v>
      </c>
      <c r="B115" s="9">
        <v>15</v>
      </c>
      <c r="C115" s="36"/>
      <c r="D115" s="37">
        <f t="shared" si="1"/>
        <v>0</v>
      </c>
    </row>
    <row r="116" spans="1:4" s="6" customFormat="1" ht="15.75" thickBot="1">
      <c r="A116" s="10" t="s">
        <v>68</v>
      </c>
      <c r="B116" s="9">
        <v>1</v>
      </c>
      <c r="C116" s="36"/>
      <c r="D116" s="37">
        <f t="shared" si="1"/>
        <v>0</v>
      </c>
    </row>
    <row r="117" spans="1:4" ht="16.5" thickBot="1">
      <c r="A117" s="65" t="s">
        <v>211</v>
      </c>
      <c r="B117" s="66"/>
      <c r="C117" s="66"/>
      <c r="D117" s="38">
        <f>SUM(D3:D116)</f>
        <v>0</v>
      </c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  <row r="276" ht="15">
      <c r="A276" s="8"/>
    </row>
    <row r="277" ht="15">
      <c r="A277" s="8"/>
    </row>
    <row r="278" ht="15">
      <c r="A278" s="8"/>
    </row>
    <row r="279" ht="15">
      <c r="A279" s="8"/>
    </row>
    <row r="280" ht="15">
      <c r="A280" s="8"/>
    </row>
    <row r="281" ht="15">
      <c r="A281" s="8"/>
    </row>
    <row r="282" ht="15">
      <c r="A282" s="8"/>
    </row>
    <row r="283" ht="15">
      <c r="A283" s="8"/>
    </row>
    <row r="284" ht="15">
      <c r="A284" s="8"/>
    </row>
    <row r="285" ht="15">
      <c r="A285" s="8"/>
    </row>
    <row r="286" ht="15">
      <c r="A286" s="8"/>
    </row>
    <row r="287" ht="15">
      <c r="A287" s="8"/>
    </row>
    <row r="288" ht="15">
      <c r="A288" s="8"/>
    </row>
    <row r="289" ht="15">
      <c r="A289" s="8"/>
    </row>
    <row r="290" ht="15">
      <c r="A290" s="8"/>
    </row>
    <row r="291" ht="15">
      <c r="A291" s="8"/>
    </row>
    <row r="292" ht="15">
      <c r="A292" s="8"/>
    </row>
    <row r="293" ht="15">
      <c r="A293" s="8"/>
    </row>
    <row r="294" ht="15">
      <c r="A294" s="8"/>
    </row>
    <row r="295" ht="15">
      <c r="A295" s="8"/>
    </row>
    <row r="296" ht="15">
      <c r="A296" s="8"/>
    </row>
    <row r="297" ht="15">
      <c r="A297" s="8"/>
    </row>
    <row r="298" ht="15">
      <c r="A298" s="8"/>
    </row>
    <row r="299" ht="15">
      <c r="A299" s="8"/>
    </row>
    <row r="300" ht="15">
      <c r="A300" s="8"/>
    </row>
    <row r="301" ht="15">
      <c r="A301" s="8"/>
    </row>
    <row r="302" ht="15">
      <c r="A302" s="8"/>
    </row>
    <row r="303" ht="15">
      <c r="A303" s="8"/>
    </row>
    <row r="304" ht="15">
      <c r="A304" s="8"/>
    </row>
    <row r="305" ht="15">
      <c r="A305" s="8"/>
    </row>
    <row r="306" ht="15">
      <c r="A306" s="8"/>
    </row>
    <row r="307" ht="15">
      <c r="A307" s="8"/>
    </row>
    <row r="308" ht="15">
      <c r="A308" s="8"/>
    </row>
    <row r="309" ht="15">
      <c r="A309" s="8"/>
    </row>
    <row r="310" ht="15">
      <c r="A310" s="8"/>
    </row>
    <row r="311" ht="15">
      <c r="A311" s="8"/>
    </row>
    <row r="312" ht="15">
      <c r="A312" s="8"/>
    </row>
    <row r="313" ht="15">
      <c r="A313" s="8"/>
    </row>
    <row r="314" ht="15">
      <c r="A314" s="8"/>
    </row>
    <row r="315" ht="15">
      <c r="A315" s="8"/>
    </row>
    <row r="316" ht="15">
      <c r="A316" s="8"/>
    </row>
    <row r="317" ht="15">
      <c r="A317" s="8"/>
    </row>
    <row r="318" ht="15">
      <c r="A318" s="8"/>
    </row>
    <row r="319" ht="15">
      <c r="A319" s="8"/>
    </row>
    <row r="320" ht="15">
      <c r="A320" s="8"/>
    </row>
    <row r="321" ht="15">
      <c r="A321" s="8"/>
    </row>
    <row r="322" ht="15">
      <c r="A322" s="8"/>
    </row>
    <row r="323" ht="15">
      <c r="A323" s="8"/>
    </row>
    <row r="324" ht="15">
      <c r="A324" s="8"/>
    </row>
    <row r="325" ht="15">
      <c r="A325" s="8"/>
    </row>
    <row r="326" ht="15">
      <c r="A326" s="8"/>
    </row>
    <row r="327" ht="15">
      <c r="A327" s="8"/>
    </row>
    <row r="328" ht="15">
      <c r="A328" s="8"/>
    </row>
    <row r="329" ht="15">
      <c r="A329" s="8"/>
    </row>
    <row r="330" ht="15">
      <c r="A330" s="8"/>
    </row>
    <row r="331" ht="15">
      <c r="A331" s="8"/>
    </row>
    <row r="332" ht="15">
      <c r="A332" s="8"/>
    </row>
    <row r="333" ht="15">
      <c r="A333" s="8"/>
    </row>
    <row r="334" ht="15">
      <c r="A334" s="8"/>
    </row>
    <row r="335" ht="15">
      <c r="A335" s="8"/>
    </row>
    <row r="336" ht="15">
      <c r="A336" s="8"/>
    </row>
    <row r="337" ht="15">
      <c r="A337" s="8"/>
    </row>
    <row r="338" ht="15">
      <c r="A338" s="8"/>
    </row>
    <row r="339" ht="15">
      <c r="A339" s="8"/>
    </row>
    <row r="340" ht="15">
      <c r="A340" s="8"/>
    </row>
    <row r="341" ht="15">
      <c r="A341" s="8"/>
    </row>
    <row r="342" ht="15">
      <c r="A342" s="8"/>
    </row>
    <row r="343" ht="15">
      <c r="A343" s="8"/>
    </row>
    <row r="344" ht="15">
      <c r="A344" s="8"/>
    </row>
    <row r="345" ht="15">
      <c r="A345" s="8"/>
    </row>
    <row r="346" ht="15">
      <c r="A346" s="8"/>
    </row>
    <row r="347" ht="15">
      <c r="A347" s="8"/>
    </row>
    <row r="348" ht="15">
      <c r="A348" s="8"/>
    </row>
    <row r="349" ht="15">
      <c r="A349" s="8"/>
    </row>
    <row r="350" ht="15">
      <c r="A350" s="8"/>
    </row>
    <row r="351" ht="15">
      <c r="A351" s="8"/>
    </row>
    <row r="352" ht="15">
      <c r="A352" s="8"/>
    </row>
    <row r="353" ht="15">
      <c r="A353" s="8"/>
    </row>
    <row r="354" ht="15">
      <c r="A354" s="8"/>
    </row>
    <row r="355" ht="15">
      <c r="A355" s="8"/>
    </row>
    <row r="356" ht="15">
      <c r="A356" s="8"/>
    </row>
    <row r="357" ht="15">
      <c r="A357" s="8"/>
    </row>
    <row r="358" ht="15">
      <c r="A358" s="8"/>
    </row>
    <row r="359" ht="15">
      <c r="A359" s="8"/>
    </row>
    <row r="360" ht="15">
      <c r="A360" s="8"/>
    </row>
    <row r="361" ht="15">
      <c r="A361" s="8"/>
    </row>
    <row r="362" ht="15">
      <c r="A362" s="8"/>
    </row>
    <row r="363" ht="15">
      <c r="A363" s="8"/>
    </row>
    <row r="364" ht="15">
      <c r="A364" s="8"/>
    </row>
    <row r="365" ht="15">
      <c r="A365" s="8"/>
    </row>
    <row r="366" ht="15">
      <c r="A366" s="8"/>
    </row>
    <row r="367" ht="15">
      <c r="A367" s="8"/>
    </row>
    <row r="368" ht="15">
      <c r="A368" s="8"/>
    </row>
    <row r="369" ht="15">
      <c r="A369" s="8"/>
    </row>
    <row r="370" ht="15">
      <c r="A370" s="8"/>
    </row>
    <row r="371" ht="15">
      <c r="A371" s="8"/>
    </row>
    <row r="372" ht="15">
      <c r="A372" s="8"/>
    </row>
    <row r="373" ht="15">
      <c r="A373" s="8"/>
    </row>
    <row r="374" ht="15">
      <c r="A374" s="8"/>
    </row>
    <row r="375" ht="15">
      <c r="A375" s="8"/>
    </row>
    <row r="376" ht="15">
      <c r="A376" s="8"/>
    </row>
    <row r="377" ht="15">
      <c r="A377" s="8"/>
    </row>
    <row r="378" ht="15">
      <c r="A378" s="8"/>
    </row>
    <row r="379" ht="15">
      <c r="A379" s="8"/>
    </row>
    <row r="380" ht="15">
      <c r="A380" s="8"/>
    </row>
    <row r="381" ht="15">
      <c r="A381" s="8"/>
    </row>
    <row r="382" ht="15">
      <c r="A382" s="8"/>
    </row>
    <row r="383" ht="15">
      <c r="A383" s="8"/>
    </row>
    <row r="384" ht="15">
      <c r="A384" s="8"/>
    </row>
    <row r="385" ht="15">
      <c r="A385" s="8"/>
    </row>
    <row r="386" ht="15">
      <c r="A386" s="8"/>
    </row>
    <row r="387" ht="15">
      <c r="A387" s="8"/>
    </row>
    <row r="388" ht="15">
      <c r="A388" s="8"/>
    </row>
    <row r="389" ht="15">
      <c r="A389" s="8"/>
    </row>
    <row r="390" ht="15">
      <c r="A390" s="8"/>
    </row>
    <row r="391" ht="15">
      <c r="A391" s="8"/>
    </row>
    <row r="392" ht="15">
      <c r="A392" s="8"/>
    </row>
    <row r="393" ht="15">
      <c r="A393" s="8"/>
    </row>
    <row r="394" ht="15">
      <c r="A394" s="8"/>
    </row>
    <row r="395" ht="15">
      <c r="A395" s="8"/>
    </row>
    <row r="396" ht="15">
      <c r="A396" s="8"/>
    </row>
    <row r="397" ht="15">
      <c r="A397" s="8"/>
    </row>
    <row r="398" ht="15">
      <c r="A398" s="8"/>
    </row>
    <row r="399" ht="15">
      <c r="A399" s="8"/>
    </row>
    <row r="400" ht="15">
      <c r="A400" s="8"/>
    </row>
    <row r="401" ht="15">
      <c r="A401" s="8"/>
    </row>
    <row r="402" ht="15">
      <c r="A402" s="8"/>
    </row>
    <row r="403" ht="15">
      <c r="A403" s="8"/>
    </row>
    <row r="404" ht="15">
      <c r="A404" s="8"/>
    </row>
    <row r="405" ht="15">
      <c r="A405" s="8"/>
    </row>
    <row r="406" ht="15">
      <c r="A406" s="8"/>
    </row>
    <row r="407" ht="15">
      <c r="A407" s="8"/>
    </row>
    <row r="408" ht="15">
      <c r="A408" s="8"/>
    </row>
    <row r="409" ht="15">
      <c r="A409" s="8"/>
    </row>
    <row r="410" ht="15">
      <c r="A410" s="8"/>
    </row>
    <row r="411" ht="15">
      <c r="A411" s="8"/>
    </row>
    <row r="412" ht="15">
      <c r="A412" s="8"/>
    </row>
    <row r="413" ht="15">
      <c r="A413" s="8"/>
    </row>
    <row r="414" ht="15">
      <c r="A414" s="8"/>
    </row>
    <row r="415" ht="15">
      <c r="A415" s="8"/>
    </row>
    <row r="416" ht="15">
      <c r="A416" s="8"/>
    </row>
    <row r="417" ht="15">
      <c r="A417" s="8"/>
    </row>
    <row r="418" ht="15">
      <c r="A418" s="8"/>
    </row>
    <row r="419" ht="15">
      <c r="A419" s="8"/>
    </row>
    <row r="420" ht="15">
      <c r="A420" s="8"/>
    </row>
    <row r="421" ht="15">
      <c r="A421" s="8"/>
    </row>
    <row r="422" ht="15">
      <c r="A422" s="8"/>
    </row>
    <row r="423" ht="15">
      <c r="A423" s="8"/>
    </row>
    <row r="424" ht="15">
      <c r="A424" s="8"/>
    </row>
    <row r="425" ht="15">
      <c r="A425" s="8"/>
    </row>
    <row r="426" ht="15">
      <c r="A426" s="8"/>
    </row>
    <row r="427" ht="15">
      <c r="A427" s="8"/>
    </row>
    <row r="428" ht="15">
      <c r="A428" s="8"/>
    </row>
    <row r="429" ht="15">
      <c r="A429" s="8"/>
    </row>
    <row r="430" ht="15">
      <c r="A430" s="8"/>
    </row>
    <row r="431" ht="15">
      <c r="A431" s="8"/>
    </row>
    <row r="432" ht="15">
      <c r="A432" s="8"/>
    </row>
    <row r="433" ht="15">
      <c r="A433" s="8"/>
    </row>
    <row r="434" ht="15">
      <c r="A434" s="8"/>
    </row>
    <row r="435" ht="15">
      <c r="A435" s="8"/>
    </row>
    <row r="436" ht="15">
      <c r="A436" s="8"/>
    </row>
    <row r="437" ht="15">
      <c r="A437" s="8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8"/>
    </row>
    <row r="444" ht="15">
      <c r="A444" s="8"/>
    </row>
    <row r="445" ht="15">
      <c r="A445" s="8"/>
    </row>
    <row r="446" ht="15">
      <c r="A446" s="8"/>
    </row>
    <row r="447" ht="15">
      <c r="A447" s="8"/>
    </row>
    <row r="448" ht="15">
      <c r="A448" s="8"/>
    </row>
    <row r="449" ht="15">
      <c r="A449" s="8"/>
    </row>
    <row r="450" ht="15">
      <c r="A450" s="8"/>
    </row>
    <row r="451" ht="15">
      <c r="A451" s="8"/>
    </row>
    <row r="452" ht="15">
      <c r="A452" s="8"/>
    </row>
    <row r="453" ht="15">
      <c r="A453" s="8"/>
    </row>
    <row r="454" ht="15">
      <c r="A454" s="8"/>
    </row>
    <row r="455" ht="15">
      <c r="A455" s="8"/>
    </row>
    <row r="456" ht="15">
      <c r="A456" s="8"/>
    </row>
    <row r="457" ht="15">
      <c r="A457" s="8"/>
    </row>
    <row r="458" ht="15">
      <c r="A458" s="8"/>
    </row>
    <row r="459" ht="15">
      <c r="A459" s="8"/>
    </row>
    <row r="460" ht="15">
      <c r="A460" s="8"/>
    </row>
    <row r="461" ht="15">
      <c r="A461" s="8"/>
    </row>
    <row r="462" ht="15">
      <c r="A462" s="8"/>
    </row>
    <row r="463" ht="15">
      <c r="A463" s="8"/>
    </row>
    <row r="464" ht="15">
      <c r="A464" s="8"/>
    </row>
    <row r="465" ht="15">
      <c r="A465" s="8"/>
    </row>
    <row r="466" ht="15">
      <c r="A466" s="8"/>
    </row>
    <row r="467" ht="15">
      <c r="A467" s="8"/>
    </row>
    <row r="468" ht="15">
      <c r="A468" s="8"/>
    </row>
    <row r="469" ht="15">
      <c r="A469" s="8"/>
    </row>
    <row r="470" ht="15">
      <c r="A470" s="8"/>
    </row>
    <row r="471" ht="15">
      <c r="A471" s="8"/>
    </row>
    <row r="472" ht="15">
      <c r="A472" s="8"/>
    </row>
    <row r="473" ht="15">
      <c r="A473" s="8"/>
    </row>
    <row r="474" ht="15">
      <c r="A474" s="8"/>
    </row>
    <row r="475" ht="15">
      <c r="A475" s="8"/>
    </row>
    <row r="476" ht="15">
      <c r="A476" s="8"/>
    </row>
    <row r="477" ht="15">
      <c r="A477" s="8"/>
    </row>
    <row r="478" ht="15">
      <c r="A478" s="8"/>
    </row>
    <row r="479" ht="15">
      <c r="A479" s="8"/>
    </row>
    <row r="480" ht="15">
      <c r="A480" s="8"/>
    </row>
    <row r="481" ht="15">
      <c r="A481" s="8"/>
    </row>
    <row r="482" ht="15">
      <c r="A482" s="8"/>
    </row>
    <row r="483" ht="15">
      <c r="A483" s="8"/>
    </row>
    <row r="484" ht="15">
      <c r="A484" s="8"/>
    </row>
    <row r="485" ht="15">
      <c r="A485" s="8"/>
    </row>
    <row r="486" ht="15">
      <c r="A486" s="8"/>
    </row>
    <row r="487" ht="15">
      <c r="A487" s="8"/>
    </row>
    <row r="488" ht="15">
      <c r="A488" s="8"/>
    </row>
    <row r="489" ht="15">
      <c r="A489" s="8"/>
    </row>
    <row r="490" ht="15">
      <c r="A490" s="8"/>
    </row>
    <row r="491" ht="15">
      <c r="A491" s="8"/>
    </row>
    <row r="492" ht="15">
      <c r="A492" s="8"/>
    </row>
    <row r="493" ht="15">
      <c r="A493" s="8"/>
    </row>
    <row r="494" ht="15">
      <c r="A494" s="8"/>
    </row>
    <row r="495" ht="15">
      <c r="A495" s="8"/>
    </row>
    <row r="496" ht="15">
      <c r="A496" s="8"/>
    </row>
    <row r="497" ht="15">
      <c r="A497" s="8"/>
    </row>
    <row r="498" ht="15">
      <c r="A498" s="8"/>
    </row>
    <row r="499" ht="15">
      <c r="A499" s="8"/>
    </row>
    <row r="500" ht="15">
      <c r="A500" s="8"/>
    </row>
    <row r="501" ht="15">
      <c r="A501" s="8"/>
    </row>
    <row r="502" ht="15">
      <c r="A502" s="8"/>
    </row>
    <row r="503" ht="15">
      <c r="A503" s="8"/>
    </row>
    <row r="504" ht="15">
      <c r="A504" s="8"/>
    </row>
    <row r="505" ht="15">
      <c r="A505" s="8"/>
    </row>
    <row r="506" ht="15">
      <c r="A506" s="8"/>
    </row>
    <row r="507" ht="15">
      <c r="A507" s="8"/>
    </row>
    <row r="508" ht="15">
      <c r="A508" s="8"/>
    </row>
    <row r="509" ht="15">
      <c r="A509" s="8"/>
    </row>
    <row r="510" ht="15">
      <c r="A510" s="8"/>
    </row>
    <row r="511" ht="15">
      <c r="A511" s="8"/>
    </row>
    <row r="512" ht="15">
      <c r="A512" s="8"/>
    </row>
    <row r="513" ht="15">
      <c r="A513" s="8"/>
    </row>
    <row r="514" ht="15">
      <c r="A514" s="8"/>
    </row>
    <row r="515" ht="15">
      <c r="A515" s="8"/>
    </row>
    <row r="516" ht="15">
      <c r="A516" s="8"/>
    </row>
    <row r="517" ht="15">
      <c r="A517" s="8"/>
    </row>
    <row r="518" ht="15">
      <c r="A518" s="8"/>
    </row>
    <row r="519" ht="15">
      <c r="A519" s="8"/>
    </row>
    <row r="520" ht="15">
      <c r="A520" s="8"/>
    </row>
    <row r="521" ht="15">
      <c r="A521" s="8"/>
    </row>
    <row r="522" ht="15">
      <c r="A522" s="8"/>
    </row>
    <row r="523" ht="15">
      <c r="A523" s="8"/>
    </row>
    <row r="524" ht="15">
      <c r="A524" s="8"/>
    </row>
    <row r="525" ht="15">
      <c r="A525" s="8"/>
    </row>
    <row r="526" ht="15">
      <c r="A526" s="8"/>
    </row>
    <row r="527" ht="15">
      <c r="A527" s="8"/>
    </row>
    <row r="528" ht="15">
      <c r="A528" s="8"/>
    </row>
    <row r="529" ht="15">
      <c r="A529" s="8"/>
    </row>
    <row r="530" ht="15">
      <c r="A530" s="8"/>
    </row>
    <row r="531" ht="15">
      <c r="A531" s="8"/>
    </row>
    <row r="532" ht="15">
      <c r="A532" s="8"/>
    </row>
    <row r="533" ht="15">
      <c r="A533" s="8"/>
    </row>
    <row r="534" ht="15">
      <c r="A534" s="8"/>
    </row>
    <row r="535" ht="15">
      <c r="A535" s="8"/>
    </row>
    <row r="536" ht="15">
      <c r="A536" s="8"/>
    </row>
    <row r="537" ht="15">
      <c r="A537" s="8"/>
    </row>
    <row r="538" ht="15">
      <c r="A538" s="8"/>
    </row>
    <row r="539" ht="15">
      <c r="A539" s="8"/>
    </row>
    <row r="540" ht="15">
      <c r="A540" s="8"/>
    </row>
    <row r="541" ht="15">
      <c r="A541" s="8"/>
    </row>
    <row r="542" ht="15">
      <c r="A542" s="8"/>
    </row>
    <row r="543" ht="15">
      <c r="A543" s="8"/>
    </row>
    <row r="544" ht="15">
      <c r="A544" s="8"/>
    </row>
    <row r="545" ht="15">
      <c r="A545" s="8"/>
    </row>
    <row r="546" ht="15">
      <c r="A546" s="8"/>
    </row>
    <row r="547" ht="15">
      <c r="A547" s="8"/>
    </row>
    <row r="548" ht="15">
      <c r="A548" s="8"/>
    </row>
    <row r="549" ht="15">
      <c r="A549" s="8"/>
    </row>
    <row r="550" ht="15">
      <c r="A550" s="8"/>
    </row>
    <row r="551" ht="15">
      <c r="A551" s="8"/>
    </row>
    <row r="552" ht="15">
      <c r="A552" s="8"/>
    </row>
    <row r="553" ht="15">
      <c r="A553" s="8"/>
    </row>
    <row r="554" ht="15">
      <c r="A554" s="8"/>
    </row>
    <row r="555" ht="15">
      <c r="A555" s="8"/>
    </row>
    <row r="556" ht="15">
      <c r="A556" s="8"/>
    </row>
    <row r="557" ht="15">
      <c r="A557" s="8"/>
    </row>
    <row r="558" ht="15">
      <c r="A558" s="8"/>
    </row>
    <row r="559" ht="15">
      <c r="A559" s="8"/>
    </row>
    <row r="560" ht="15">
      <c r="A560" s="8"/>
    </row>
    <row r="561" ht="15">
      <c r="A561" s="8"/>
    </row>
    <row r="562" ht="15">
      <c r="A562" s="8"/>
    </row>
    <row r="563" ht="15">
      <c r="A563" s="8"/>
    </row>
    <row r="564" ht="15">
      <c r="A564" s="8"/>
    </row>
    <row r="565" ht="15">
      <c r="A565" s="8"/>
    </row>
    <row r="566" ht="15">
      <c r="A566" s="8"/>
    </row>
    <row r="567" ht="15">
      <c r="A567" s="8"/>
    </row>
    <row r="568" ht="15">
      <c r="A568" s="8"/>
    </row>
    <row r="569" ht="15">
      <c r="A569" s="8"/>
    </row>
    <row r="570" ht="15">
      <c r="A570" s="8"/>
    </row>
    <row r="571" ht="15">
      <c r="A571" s="8"/>
    </row>
    <row r="572" ht="15">
      <c r="A572" s="8"/>
    </row>
    <row r="573" ht="15">
      <c r="A573" s="8"/>
    </row>
    <row r="574" ht="15">
      <c r="A574" s="8"/>
    </row>
    <row r="575" ht="15">
      <c r="A575" s="8"/>
    </row>
    <row r="576" ht="15">
      <c r="A576" s="8"/>
    </row>
    <row r="577" ht="15">
      <c r="A577" s="8"/>
    </row>
    <row r="578" ht="15">
      <c r="A578" s="8"/>
    </row>
    <row r="579" ht="15">
      <c r="A579" s="8"/>
    </row>
    <row r="580" ht="15">
      <c r="A580" s="8"/>
    </row>
    <row r="581" ht="15">
      <c r="A581" s="8"/>
    </row>
    <row r="582" ht="15">
      <c r="A582" s="8"/>
    </row>
    <row r="583" ht="15">
      <c r="A583" s="8"/>
    </row>
    <row r="584" ht="15">
      <c r="A584" s="8"/>
    </row>
    <row r="585" ht="15">
      <c r="A585" s="8"/>
    </row>
    <row r="586" ht="15">
      <c r="A586" s="8"/>
    </row>
    <row r="587" ht="15">
      <c r="A587" s="8"/>
    </row>
    <row r="588" ht="15">
      <c r="A588" s="8"/>
    </row>
    <row r="589" ht="15">
      <c r="A589" s="8"/>
    </row>
    <row r="590" ht="15">
      <c r="A590" s="8"/>
    </row>
    <row r="591" ht="15">
      <c r="A591" s="8"/>
    </row>
    <row r="592" ht="15">
      <c r="A592" s="8"/>
    </row>
    <row r="593" ht="15">
      <c r="A593" s="8"/>
    </row>
    <row r="594" ht="15">
      <c r="A594" s="8"/>
    </row>
    <row r="595" ht="15">
      <c r="A595" s="8"/>
    </row>
    <row r="596" ht="15">
      <c r="A596" s="8"/>
    </row>
    <row r="597" ht="15">
      <c r="A597" s="8"/>
    </row>
    <row r="598" ht="15">
      <c r="A598" s="8"/>
    </row>
    <row r="599" ht="15">
      <c r="A599" s="8"/>
    </row>
    <row r="600" ht="15">
      <c r="A600" s="8"/>
    </row>
    <row r="601" ht="15">
      <c r="A601" s="8"/>
    </row>
    <row r="602" ht="15">
      <c r="A602" s="8"/>
    </row>
    <row r="603" ht="15">
      <c r="A603" s="8"/>
    </row>
    <row r="604" ht="15">
      <c r="A604" s="8"/>
    </row>
    <row r="605" ht="15">
      <c r="A605" s="8"/>
    </row>
    <row r="606" ht="15">
      <c r="A606" s="8"/>
    </row>
    <row r="607" ht="15">
      <c r="A607" s="8"/>
    </row>
    <row r="608" ht="15">
      <c r="A608" s="8"/>
    </row>
    <row r="609" ht="15">
      <c r="A609" s="8"/>
    </row>
    <row r="610" ht="15">
      <c r="A610" s="8"/>
    </row>
    <row r="611" ht="15">
      <c r="A611" s="8"/>
    </row>
    <row r="612" ht="15">
      <c r="A612" s="8"/>
    </row>
    <row r="613" ht="15">
      <c r="A613" s="8"/>
    </row>
    <row r="614" ht="15">
      <c r="A614" s="8"/>
    </row>
    <row r="615" ht="15">
      <c r="A615" s="8"/>
    </row>
    <row r="616" ht="15">
      <c r="A616" s="8"/>
    </row>
    <row r="617" ht="15">
      <c r="A617" s="8"/>
    </row>
    <row r="618" ht="15">
      <c r="A618" s="8"/>
    </row>
    <row r="619" ht="15">
      <c r="A619" s="8"/>
    </row>
    <row r="620" ht="15">
      <c r="A620" s="8"/>
    </row>
    <row r="621" ht="15">
      <c r="A621" s="8"/>
    </row>
    <row r="622" ht="15">
      <c r="A622" s="8"/>
    </row>
    <row r="623" ht="15">
      <c r="A623" s="8"/>
    </row>
    <row r="624" ht="15">
      <c r="A624" s="8"/>
    </row>
    <row r="625" ht="15">
      <c r="A625" s="8"/>
    </row>
    <row r="626" ht="15">
      <c r="A626" s="8"/>
    </row>
    <row r="627" ht="15">
      <c r="A627" s="8"/>
    </row>
    <row r="628" ht="15">
      <c r="A628" s="8"/>
    </row>
    <row r="629" ht="15">
      <c r="A629" s="8"/>
    </row>
    <row r="630" ht="15">
      <c r="A630" s="8"/>
    </row>
    <row r="631" ht="15">
      <c r="A631" s="8"/>
    </row>
    <row r="632" ht="15">
      <c r="A632" s="8"/>
    </row>
    <row r="633" ht="15">
      <c r="A633" s="8"/>
    </row>
    <row r="634" ht="15">
      <c r="A634" s="8"/>
    </row>
    <row r="635" ht="15">
      <c r="A635" s="8"/>
    </row>
    <row r="636" ht="15">
      <c r="A636" s="8"/>
    </row>
    <row r="637" ht="15">
      <c r="A637" s="8"/>
    </row>
    <row r="638" ht="15">
      <c r="A638" s="8"/>
    </row>
    <row r="639" ht="15">
      <c r="A639" s="8"/>
    </row>
    <row r="640" ht="15">
      <c r="A640" s="8"/>
    </row>
    <row r="641" ht="15">
      <c r="A641" s="8"/>
    </row>
    <row r="642" ht="15">
      <c r="A642" s="8"/>
    </row>
    <row r="643" ht="15">
      <c r="A643" s="8"/>
    </row>
    <row r="644" ht="15">
      <c r="A644" s="8"/>
    </row>
    <row r="645" ht="15">
      <c r="A645" s="8"/>
    </row>
    <row r="646" ht="15">
      <c r="A646" s="8"/>
    </row>
    <row r="647" ht="15">
      <c r="A647" s="8"/>
    </row>
    <row r="648" ht="15">
      <c r="A648" s="8"/>
    </row>
    <row r="649" ht="15">
      <c r="A649" s="8"/>
    </row>
    <row r="650" ht="15">
      <c r="A650" s="8"/>
    </row>
    <row r="651" ht="15">
      <c r="A651" s="8"/>
    </row>
    <row r="652" ht="15">
      <c r="A652" s="8"/>
    </row>
    <row r="653" ht="15">
      <c r="A653" s="8"/>
    </row>
    <row r="654" ht="15">
      <c r="A654" s="8"/>
    </row>
    <row r="655" ht="15">
      <c r="A655" s="8"/>
    </row>
    <row r="656" ht="15">
      <c r="A656" s="8"/>
    </row>
    <row r="657" ht="15">
      <c r="A657" s="8"/>
    </row>
    <row r="658" ht="15">
      <c r="A658" s="8"/>
    </row>
    <row r="659" ht="15">
      <c r="A659" s="8"/>
    </row>
    <row r="660" ht="15">
      <c r="A660" s="8"/>
    </row>
    <row r="661" ht="15">
      <c r="A661" s="8"/>
    </row>
    <row r="662" ht="15">
      <c r="A662" s="8"/>
    </row>
    <row r="663" ht="15">
      <c r="A663" s="8"/>
    </row>
    <row r="664" ht="15">
      <c r="A664" s="8"/>
    </row>
    <row r="665" ht="15">
      <c r="A665" s="8"/>
    </row>
    <row r="666" ht="15">
      <c r="A666" s="8"/>
    </row>
    <row r="667" ht="15">
      <c r="A667" s="8"/>
    </row>
    <row r="668" ht="15">
      <c r="A668" s="8"/>
    </row>
    <row r="669" ht="15">
      <c r="A669" s="8"/>
    </row>
    <row r="670" ht="15">
      <c r="A670" s="8"/>
    </row>
    <row r="671" ht="15">
      <c r="A671" s="8"/>
    </row>
    <row r="672" ht="15">
      <c r="A672" s="8"/>
    </row>
    <row r="673" ht="15">
      <c r="A673" s="8"/>
    </row>
  </sheetData>
  <sheetProtection algorithmName="SHA-512" hashValue="fMYvFyLx7snITzqTrZMVDPYU4F98QLjgHl5pEWSQHqqbZYU190f+nTztYAIyNl/cadQioIdHPElVcgealzP+CA==" saltValue="+3lTmgtZpfNbH/e8H8y9sQ==" spinCount="100000" sheet="1" objects="1" scenarios="1" formatCells="0" formatColumns="0" formatRows="0"/>
  <protectedRanges>
    <protectedRange sqref="C1:C1048576" name="Oblast1"/>
  </protectedRanges>
  <mergeCells count="2">
    <mergeCell ref="A117:C117"/>
    <mergeCell ref="A1:D1"/>
  </mergeCells>
  <printOptions horizontalCentered="1" verticalCentered="1"/>
  <pageMargins left="0" right="0" top="0.3937007874015748" bottom="0.5905511811023623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2020-04-28T03:35:49Z</cp:lastPrinted>
  <dcterms:created xsi:type="dcterms:W3CDTF">2020-04-27T04:35:15Z</dcterms:created>
  <dcterms:modified xsi:type="dcterms:W3CDTF">2021-02-12T11:04:41Z</dcterms:modified>
  <cp:category/>
  <cp:version/>
  <cp:contentType/>
  <cp:contentStatus/>
</cp:coreProperties>
</file>