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/>
  <bookViews>
    <workbookView xWindow="0" yWindow="0" windowWidth="23040" windowHeight="9060" activeTab="0"/>
  </bookViews>
  <sheets>
    <sheet name="Kalkulační model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Lucie Smrčinová, Mgr.</author>
  </authors>
  <commentList>
    <comment ref="G8" authorId="0">
      <text>
        <r>
          <rPr>
            <b/>
            <sz val="9"/>
            <rFont val="Tahoma"/>
            <family val="2"/>
          </rPr>
          <t>Lucie Smrčinová, Mgr.:</t>
        </r>
        <r>
          <rPr>
            <sz val="9"/>
            <rFont val="Tahoma"/>
            <family val="2"/>
          </rPr>
          <t xml:space="preserve">
nelze otevřít první odkaz</t>
        </r>
      </text>
    </comment>
  </commentList>
</comments>
</file>

<file path=xl/sharedStrings.xml><?xml version="1.0" encoding="utf-8"?>
<sst xmlns="http://schemas.openxmlformats.org/spreadsheetml/2006/main" count="43" uniqueCount="43">
  <si>
    <t>Popis položky</t>
  </si>
  <si>
    <t>Počet</t>
  </si>
  <si>
    <t>Ultrazvukový anemometr</t>
  </si>
  <si>
    <t>Sensor délky slunečniho svitu s externím napájením a vyhříváním</t>
  </si>
  <si>
    <t>Analyzér množství srážek s externím zdrojem a vyhříváním</t>
  </si>
  <si>
    <t>Sensor celkových srážek na bázi vážení - přesnost do 0,1%, rolišení 0,01 mm a méně s externím zdrojem a vyhříváním</t>
  </si>
  <si>
    <t>Senzor výšky hladiny spodní vody a vody v nádrži - přesnost do 0,25%</t>
  </si>
  <si>
    <t>Sensor teploty listů, pupenů (květů), monitorování mrazů</t>
  </si>
  <si>
    <t>Sonda měření hladiny kyslíku v půdě</t>
  </si>
  <si>
    <t>Sensor teploty a vodivosti vody</t>
  </si>
  <si>
    <t>Sensor infračervený radiometr</t>
  </si>
  <si>
    <t>Autonomní doplněk k senzorům GPRS konektivita 3 roky</t>
  </si>
  <si>
    <t>Č. položky</t>
  </si>
  <si>
    <t>Specifikace</t>
  </si>
  <si>
    <t>Výrobce, typ</t>
  </si>
  <si>
    <t>Celkem</t>
  </si>
  <si>
    <t>Technická specifikace</t>
  </si>
  <si>
    <t>k čemu slouží požadavek na váhu do 400 g?</t>
  </si>
  <si>
    <t>Tisková struna kompatibilní s tiskárnou Utimaker 3, typ materiálu: CPE (kopolyester), barva černá, průměr 2,85mm,  množství min 750g.</t>
  </si>
  <si>
    <t>Voděrozpustná podpěrná tisková struna kompatibilní s tiskárnou Utimaker 3, typ materiálu PVA (polyvinyl alkohol), podpůrný, rozpustný, možnost dvoumateriálového 3D tisku s tiskovým materiálem PLA, průměr: 2,85mm, množství min 750g.</t>
  </si>
  <si>
    <t>Podpůrná tisková struna kompatibilní s tiskárnou Utimaker 3, typ materiálu podpůrný, odlamovaní, možnost dvoumateriálového 3D tisku s tiskovým materiálem:PLA, ABS, CPE, průměr 2,85mm, množství min 750g.</t>
  </si>
  <si>
    <r>
      <t>Měření okamžitého stavu a trvání slunečního svitu min. v rozsahu 1 a 10 minut.
Spektrální rozsah měření min. 400-1100nm.
Prahová hodnota 120W/m</t>
    </r>
    <r>
      <rPr>
        <vertAlign val="superscript"/>
        <sz val="10"/>
        <color theme="1"/>
        <rFont val="Roboto"/>
        <family val="2"/>
      </rPr>
      <t>2</t>
    </r>
    <r>
      <rPr>
        <sz val="10"/>
        <color theme="1"/>
        <rFont val="Roboto"/>
        <family val="2"/>
      </rPr>
      <t xml:space="preserve"> nebo lepší.
Zorný úhel min. 270°.
Přesnost 95% nebo vyšší.
Čas odezvy 1s nebo menší.
Použití alespoň na severní polokouli.
Výstup: alespoň RS485.
Krytí IP-65 nebo lepší.
Eliminace mrazu a sněhu.
Možnost externího napájení a vyhřívání (pro eliminaci námrazy a sněhové pokrývky).
Přepětová ochrana.
Provozní teplota alespoň -40° C - +70° C.
Provozní vlhost 0 - 100%.
Váha do 1000 g.
Délka kabelu min. 3 m.
Energetická náročnost do 40mA bez vyhřívání.
Napájení 10 - 24 VDC.</t>
    </r>
  </si>
  <si>
    <t xml:space="preserve">Detekce a měření relativní intenzity srážek, přítomnost kapalných nebo tuhých srážek.
Rozsah měření 0-100%, případně poměrově 0-100%.
Rozlišení rosy.
Záchytná plocha min 1400mm2.
Možnost externího napájení a vyhřívání eliminující námrazu.
Eliminace teplotních změn.
Eliminace znečištění snímacího povrchu.
Výstupy: logický výstup 0/1, analogový výstup 0-1V, isolovaný RS 485, popř. další.
Energetická náročnost do 70 mA bez vyhřívání.
Napájení 10 - 30 VDC.
Provozní teplota alespoň -35° C - +70° C.
Provozní vlhkost 0 - 100%.
Krytí IP66 nebo lepší.
Váha do 350 g.
</t>
  </si>
  <si>
    <r>
      <t>Záchytná plocha min. 200 cm</t>
    </r>
    <r>
      <rPr>
        <vertAlign val="superscript"/>
        <sz val="10"/>
        <color theme="1"/>
        <rFont val="Roboto"/>
        <family val="2"/>
      </rPr>
      <t>2.</t>
    </r>
    <r>
      <rPr>
        <sz val="10"/>
        <color theme="1"/>
        <rFont val="Roboto"/>
        <family val="2"/>
      </rPr>
      <t xml:space="preserve">
Kapacita intenzity srážek min. 15 mm / minuta.
Rozlišovací scho</t>
    </r>
    <r>
      <rPr>
        <sz val="10"/>
        <rFont val="Roboto"/>
        <family val="2"/>
      </rPr>
      <t>pnost min. 0,01 mm.</t>
    </r>
    <r>
      <rPr>
        <sz val="10"/>
        <color theme="1"/>
        <rFont val="Roboto"/>
        <family val="2"/>
      </rPr>
      <t xml:space="preserve">
Přesnost min. ±0,1 %.
Možnosti nastavení ohřevu: alespoň vypnuto / zapnuto / zapnuto, pokud je teplota pod určitou hodnotou / zapnuto, pokud je teplota pod turčitou hodnotou a prší.
Komunikační rozhraní a protokoly alespoň SDI-12, MODBUS, USB, Bluetooth.
Energetická ná</t>
    </r>
    <r>
      <rPr>
        <sz val="10"/>
        <rFont val="Roboto"/>
        <family val="2"/>
      </rPr>
      <t>ročnost max. 5 mA bez ohřevu.
M</t>
    </r>
    <r>
      <rPr>
        <sz val="10"/>
        <color theme="1"/>
        <rFont val="Roboto"/>
        <family val="2"/>
      </rPr>
      <t>ožnost externího napájení alespoň 5-30 VDC.
Možnost interního napájení do 30 VDC.
Rozměry max. 200 průměr x 300 mm.
Váha do 5 kg bez držáku.
Provozní teplota alespoň -40° C - +70° C.
Provozní vlhkost 0 - 100%.
Krytí IP65 nebo lepší.
Včetně zdroje pro vyhřívání.</t>
    </r>
  </si>
  <si>
    <t>Možnost použití alespoň na měření výšky hladiny a teploty spodní vody ve vrtech, měření výšky a hladiny vody v povrchových tocích a vodojemech, měření výšky hladiny a teploty kapalin v nádržích a cisternách.
Rozsah měření 0 - 10 m.
Přesnost měření 0,5% nebo lepší.
Výstup min. SDI-12.
Provozní teplota alespoň 0° C až +50° C.
Rozsan měřené teploty alespoň -11° C - +49° C.
Krytí IP68 nebo lepší.
Kompenzace atmosférického tlaku.
Váha do 200 g (bez kabelu).
Délka přívodního kabelu:
- 1 senzor s 10 m,
- 1 senzor s 20 m,
- 1 senzor s 30 m,
- 1 senzor s 40 m,
- 1 senzor s 50 m.</t>
  </si>
  <si>
    <t>Rrozsah měření -50° až +70° C nebo lepší.
Přesnost měření:
- 0,1° C nebo lepší pro rozsah 0° - +70° C,
- 0,2° C nebo lepší pro rozsah -25° - 0° C,
- 0,4° C nebo lepší pro rozsah -50° - -25° C.
Čas ekvilibrace 10s nebo lepší.
Napájení: 3,6 - 24VDC
Spotřeba do 5mA.
Výstup min. SDI-12 .
Provozní teplota alespoň -50° C až +70° C.
Provozní vlhkost 0 - 100%.
Váha do 500 g.</t>
  </si>
  <si>
    <t>Bude instalováno u rostliny, tak to nemůže vážit 10 kg…</t>
  </si>
  <si>
    <t>Měřící rozsah 0 - 100%.
Vyhřívání.
Nelinearita menší než 1%.
Doba odezvy max 14 s.
Délka kabelu min. 5 m.
Provozní teplota alespoň -20° C - +60° C.
Provozní vlhkost 0 - 100%.
Rozhraní  alespoň SDI-12.
Napájení 3,6 - 24 VDC.
Spotřeba do 5mA.</t>
  </si>
  <si>
    <t>Rozhraní alespoň SDI-12.
Nestabilita do 2% / rok.
Zorný úhel min. 180°.
Spektrální rozsah 410 - 655 nm nebo lepší.
Nelinearita do 1%.
Provozní teplota alespoň -40° C až +70° C.
Provozní vlhkost 0 - 100%.
Napájení 5,5 - 24 VDC.
Spotřeba do 10mA bez vyhřívání.
Montážní deska.</t>
  </si>
  <si>
    <t>Kvantový senzor</t>
  </si>
  <si>
    <t>Rozsah min. 0 - 120 dS/m.
Rozlišovací schopnost min. 0,001 dS/m.
Přesnost min. ±0,01 dS/m nebo ±10%.
Teplotní rozsah min. -11° až +49° C.
Teplotní rozlišovací schopnost 0,1° C.
Přesnost snímání teploty min. ±1° C.
Výstup alespoň SDI-12 nebo MODBUS.
Provozní teplota alespoň -40° C - +60° C.
Napájení 3,6 -15VDC.
Spotřeba do 5mA.
Délka kabelu 5m, 5m, 10m, 10m, 15m.</t>
  </si>
  <si>
    <t>Zorný úhel min. 22°.
Nestabilita do 2% / rok.
Rozsah spektra min 8 - 14 µm.
Napájení 5,5 - 24 V DC.
Výstup alespoň SDI-12 nebo MODBUS.
Provozní teplota alespoň -50° C - +80° C.
Provozní vlhkost 0 - 100%.
Váha do 200g.
Držák.</t>
  </si>
  <si>
    <t>Rozsah horizontální rychlosti větru min 0 - 30 m/s.
Rychlost nárazového větru min 0 - 30 m/s.
Rozlišení min. 0,01 m/s.
Přesnost alespoň 3% nebo 0,3 m/s z naměřené hodnoty.
Směr větru 0 - 359°.
Rozlišení směru větru min. 2°.
Přesnost směru větru ±5° nebo lepší.
Výstup min. SD-12.
Provozní teplota alespoň -35° C až +60° C.
Čas měření min 110 - 3000 ms.
Délka kabelu 5m, 5m, 10m, 10m, 20m.
Napájecí napětí 9 - 15VDC.</t>
  </si>
  <si>
    <t>Autonomní doplněk k senzorům IoT</t>
  </si>
  <si>
    <r>
      <rPr>
        <sz val="10"/>
        <rFont val="Roboto"/>
        <family val="2"/>
      </rPr>
      <t>IoT síť dostupná alespoň v CZ, SK, PL, HU, DE, AT.</t>
    </r>
    <r>
      <rPr>
        <sz val="10"/>
        <color theme="1"/>
        <rFont val="Roboto"/>
        <family val="2"/>
      </rPr>
      <t xml:space="preserve">
Napájení akumulátor / solar.
Vstupy min. 1x pulsní nebo analogový, 1x SDI-12, 1x RS-485 (MODBUS) nebo I2C.
Energetická náročnost do 500 mA.
Možnost napájení externích senzorů.
Předplacená kontektivita min. 3 roky v IoT síti.
Možnost připojení externí antény.
Interní úložiště s napěťově nezávislou pamětí pro data min. 128kB.
Integrovaný senzor otřesů.
Krytí min. IP65.
Ochrana vstupů proti špičkovému přepětí.
Provozní teplota -25° - +55° C.
Rozměry: max. 130 x 130 x 80mm
Energetická náročnost do 500 mA.</t>
    </r>
  </si>
  <si>
    <t>Napájení akumulátor / solar.
Vstupy min. 1x pulsní nebo analogový, 1x SDI-12, 1x RS-485 (MODBUS) nebo I2C.
Energetická náročnost do 500 mA.
Možnost napájení externích senzorů.
Předplacená kontektivita min. 3 roky, data 5 MB / měsíc v GSM síti.
Možnost připojení externí antény.
Interní úložiště s napěťově nezávislou pamětí pro data min. 128kB.
Integrovaný senzor otřesů.
Krytí min. IP65.
Provozní teplota -25° - +55° C.
Rozměry max. 130 x 130 x 80 mm.</t>
  </si>
  <si>
    <t>Přesnost snímání až 0,04 mm.
Rozsah jednoho snímku minimálně 100*1300 mm.
Skenovací vzdálenost 300 až 500 mm.
Rozlišení nim. 0,24mm.
Formáty pro export min. OBJ, STL, PLY, ASC.
Přípojení k PC min. USB 3.0.
Obslužný sw.
Možnost ručního i fixního skenování.</t>
  </si>
  <si>
    <t>Podpůrná tisková struna odlamovací</t>
  </si>
  <si>
    <t>Materiál pro 3D tisk</t>
  </si>
  <si>
    <t>Podpěrná tisková struna rozpustná</t>
  </si>
  <si>
    <t>3D skener</t>
  </si>
  <si>
    <r>
      <t>Jednotková cena bez DPH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[Kč]</t>
    </r>
  </si>
  <si>
    <t>Celková cena bez DPH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</si>
</sst>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2"/>
      <color theme="1"/>
      <name val="Roboto"/>
      <family val="2"/>
    </font>
    <font>
      <sz val="10"/>
      <color theme="1"/>
      <name val="Roboto"/>
      <family val="2"/>
    </font>
    <font>
      <vertAlign val="superscript"/>
      <sz val="10"/>
      <color theme="1"/>
      <name val="Roboto"/>
      <family val="2"/>
    </font>
    <font>
      <sz val="10"/>
      <name val="Roboto"/>
      <family val="2"/>
    </font>
    <font>
      <sz val="12"/>
      <name val="Roboto"/>
      <family val="2"/>
    </font>
    <font>
      <sz val="12"/>
      <color rgb="FF000000"/>
      <name val="Roboto"/>
      <family val="2"/>
    </font>
    <font>
      <sz val="12"/>
      <color rgb="FF3F3F76"/>
      <name val="Roboto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6"/>
      <color theme="1"/>
      <name val="Roboto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/>
      <top style="medium">
        <color rgb="FF000000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/>
      <right style="thin">
        <color rgb="FF7F7F7F"/>
      </right>
      <top style="thin">
        <color rgb="FF7F7F7F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top" wrapText="1"/>
    </xf>
    <xf numFmtId="3" fontId="7" fillId="0" borderId="3" xfId="0" applyNumberFormat="1" applyFont="1" applyBorder="1" applyAlignment="1">
      <alignment horizontal="left" vertical="center" wrapText="1"/>
    </xf>
    <xf numFmtId="0" fontId="15" fillId="4" borderId="0" xfId="0" applyFont="1" applyFill="1" applyAlignment="1">
      <alignment vertical="top"/>
    </xf>
    <xf numFmtId="0" fontId="10" fillId="0" borderId="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164" fontId="9" fillId="2" borderId="1" xfId="20" applyNumberFormat="1" applyFont="1" applyAlignment="1" applyProtection="1">
      <alignment horizontal="right" vertical="center"/>
      <protection locked="0"/>
    </xf>
    <xf numFmtId="164" fontId="9" fillId="2" borderId="8" xfId="20" applyNumberFormat="1" applyFont="1" applyBorder="1" applyAlignment="1" applyProtection="1">
      <alignment horizontal="right" vertical="center"/>
      <protection locked="0"/>
    </xf>
    <xf numFmtId="164" fontId="9" fillId="2" borderId="3" xfId="20" applyNumberFormat="1" applyFont="1" applyBorder="1" applyAlignment="1" applyProtection="1">
      <alignment horizontal="right" vertical="center"/>
      <protection locked="0"/>
    </xf>
    <xf numFmtId="0" fontId="2" fillId="2" borderId="1" xfId="20" applyAlignment="1" applyProtection="1">
      <alignment horizontal="left" vertical="top" wrapText="1"/>
      <protection locked="0"/>
    </xf>
    <xf numFmtId="0" fontId="2" fillId="2" borderId="9" xfId="20" applyBorder="1" applyAlignment="1" applyProtection="1">
      <alignment horizontal="left" vertical="top" wrapText="1"/>
      <protection locked="0"/>
    </xf>
    <xf numFmtId="0" fontId="16" fillId="2" borderId="1" xfId="20" applyFont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tabSelected="1" workbookViewId="0" topLeftCell="A18">
      <selection activeCell="G7" sqref="G7"/>
    </sheetView>
  </sheetViews>
  <sheetFormatPr defaultColWidth="10.75390625" defaultRowHeight="15.75"/>
  <cols>
    <col min="1" max="1" width="5.125" style="1" bestFit="1" customWidth="1"/>
    <col min="2" max="2" width="41.75390625" style="1" bestFit="1" customWidth="1"/>
    <col min="3" max="3" width="5.75390625" style="1" bestFit="1" customWidth="1"/>
    <col min="4" max="4" width="18.125" style="1" bestFit="1" customWidth="1"/>
    <col min="5" max="5" width="15.125" style="1" bestFit="1" customWidth="1"/>
    <col min="6" max="6" width="84.00390625" style="1" customWidth="1"/>
    <col min="7" max="7" width="67.75390625" style="16" customWidth="1"/>
    <col min="8" max="8" width="36.75390625" style="16" bestFit="1" customWidth="1"/>
    <col min="9" max="9" width="17.25390625" style="16" customWidth="1"/>
    <col min="10" max="16384" width="10.75390625" style="1" customWidth="1"/>
  </cols>
  <sheetData>
    <row r="2" spans="1:7" ht="39" customHeight="1">
      <c r="A2" s="27" t="s">
        <v>16</v>
      </c>
      <c r="B2" s="27"/>
      <c r="C2" s="27"/>
      <c r="D2" s="27"/>
      <c r="E2" s="27"/>
      <c r="F2" s="27"/>
      <c r="G2" s="27"/>
    </row>
    <row r="3" ht="16.2" thickBot="1"/>
    <row r="4" spans="1:8" ht="27" thickBot="1">
      <c r="A4" s="4" t="s">
        <v>12</v>
      </c>
      <c r="B4" s="5" t="s">
        <v>0</v>
      </c>
      <c r="C4" s="6" t="s">
        <v>1</v>
      </c>
      <c r="D4" s="5" t="s">
        <v>41</v>
      </c>
      <c r="E4" s="5" t="s">
        <v>42</v>
      </c>
      <c r="F4" s="6" t="s">
        <v>13</v>
      </c>
      <c r="G4" s="26" t="s">
        <v>14</v>
      </c>
      <c r="H4" s="25"/>
    </row>
    <row r="5" spans="1:7" ht="238.8">
      <c r="A5" s="7">
        <v>1</v>
      </c>
      <c r="B5" s="2" t="s">
        <v>3</v>
      </c>
      <c r="C5" s="7">
        <v>5</v>
      </c>
      <c r="D5" s="28"/>
      <c r="E5" s="9">
        <f>C5*D5</f>
        <v>0</v>
      </c>
      <c r="F5" s="11" t="s">
        <v>21</v>
      </c>
      <c r="G5" s="33"/>
    </row>
    <row r="6" spans="1:7" ht="198">
      <c r="A6" s="7">
        <v>2</v>
      </c>
      <c r="B6" s="3" t="s">
        <v>4</v>
      </c>
      <c r="C6" s="7">
        <v>5</v>
      </c>
      <c r="D6" s="28"/>
      <c r="E6" s="9">
        <f aca="true" t="shared" si="0" ref="E6:E20">C6*D6</f>
        <v>0</v>
      </c>
      <c r="F6" s="12" t="s">
        <v>22</v>
      </c>
      <c r="G6" s="31"/>
    </row>
    <row r="7" spans="1:7" ht="212.4">
      <c r="A7" s="7">
        <v>3</v>
      </c>
      <c r="B7" s="3" t="s">
        <v>5</v>
      </c>
      <c r="C7" s="7">
        <v>5</v>
      </c>
      <c r="D7" s="28"/>
      <c r="E7" s="9">
        <f t="shared" si="0"/>
        <v>0</v>
      </c>
      <c r="F7" s="11" t="s">
        <v>23</v>
      </c>
      <c r="G7" s="31"/>
    </row>
    <row r="8" spans="1:7" ht="211.2">
      <c r="A8" s="7">
        <v>4</v>
      </c>
      <c r="B8" s="3" t="s">
        <v>6</v>
      </c>
      <c r="C8" s="7">
        <v>5</v>
      </c>
      <c r="D8" s="28"/>
      <c r="E8" s="9">
        <f t="shared" si="0"/>
        <v>0</v>
      </c>
      <c r="F8" s="12" t="s">
        <v>24</v>
      </c>
      <c r="G8" s="31"/>
    </row>
    <row r="9" spans="1:9" ht="158.4">
      <c r="A9" s="7">
        <v>5</v>
      </c>
      <c r="B9" s="3" t="s">
        <v>7</v>
      </c>
      <c r="C9" s="7">
        <v>5</v>
      </c>
      <c r="D9" s="28"/>
      <c r="E9" s="9">
        <f t="shared" si="0"/>
        <v>0</v>
      </c>
      <c r="F9" s="11" t="s">
        <v>25</v>
      </c>
      <c r="G9" s="31"/>
      <c r="H9" s="16" t="s">
        <v>17</v>
      </c>
      <c r="I9" s="16" t="s">
        <v>26</v>
      </c>
    </row>
    <row r="10" spans="1:7" ht="132">
      <c r="A10" s="7">
        <v>6</v>
      </c>
      <c r="B10" s="3" t="s">
        <v>8</v>
      </c>
      <c r="C10" s="7">
        <v>5</v>
      </c>
      <c r="D10" s="28"/>
      <c r="E10" s="9">
        <f t="shared" si="0"/>
        <v>0</v>
      </c>
      <c r="F10" s="11" t="s">
        <v>27</v>
      </c>
      <c r="G10" s="31"/>
    </row>
    <row r="11" spans="1:7" ht="132">
      <c r="A11" s="7">
        <v>7</v>
      </c>
      <c r="B11" s="3" t="s">
        <v>29</v>
      </c>
      <c r="C11" s="7">
        <v>5</v>
      </c>
      <c r="D11" s="28"/>
      <c r="E11" s="9">
        <f t="shared" si="0"/>
        <v>0</v>
      </c>
      <c r="F11" s="11" t="s">
        <v>28</v>
      </c>
      <c r="G11" s="31"/>
    </row>
    <row r="12" spans="1:7" ht="145.2">
      <c r="A12" s="7">
        <v>8</v>
      </c>
      <c r="B12" s="3" t="s">
        <v>9</v>
      </c>
      <c r="C12" s="7">
        <v>5</v>
      </c>
      <c r="D12" s="28"/>
      <c r="E12" s="9">
        <f t="shared" si="0"/>
        <v>0</v>
      </c>
      <c r="F12" s="11" t="s">
        <v>30</v>
      </c>
      <c r="G12" s="31"/>
    </row>
    <row r="13" spans="1:7" ht="118.8">
      <c r="A13" s="7">
        <v>9</v>
      </c>
      <c r="B13" s="3" t="s">
        <v>10</v>
      </c>
      <c r="C13" s="7">
        <v>5</v>
      </c>
      <c r="D13" s="28"/>
      <c r="E13" s="9">
        <f t="shared" si="0"/>
        <v>0</v>
      </c>
      <c r="F13" s="11" t="s">
        <v>31</v>
      </c>
      <c r="G13" s="31"/>
    </row>
    <row r="14" spans="1:7" ht="158.4">
      <c r="A14" s="7">
        <v>10</v>
      </c>
      <c r="B14" s="3" t="s">
        <v>2</v>
      </c>
      <c r="C14" s="7">
        <v>5</v>
      </c>
      <c r="D14" s="28"/>
      <c r="E14" s="9">
        <f t="shared" si="0"/>
        <v>0</v>
      </c>
      <c r="F14" s="12" t="s">
        <v>32</v>
      </c>
      <c r="G14" s="31"/>
    </row>
    <row r="15" spans="1:7" ht="184.8">
      <c r="A15" s="7">
        <v>11</v>
      </c>
      <c r="B15" s="3" t="s">
        <v>33</v>
      </c>
      <c r="C15" s="7">
        <v>20</v>
      </c>
      <c r="D15" s="28"/>
      <c r="E15" s="9">
        <f t="shared" si="0"/>
        <v>0</v>
      </c>
      <c r="F15" s="11" t="s">
        <v>34</v>
      </c>
      <c r="G15" s="31"/>
    </row>
    <row r="16" spans="1:7" ht="145.2">
      <c r="A16" s="7">
        <v>12</v>
      </c>
      <c r="B16" s="3" t="s">
        <v>11</v>
      </c>
      <c r="C16" s="7">
        <v>20</v>
      </c>
      <c r="D16" s="28"/>
      <c r="E16" s="9">
        <f t="shared" si="0"/>
        <v>0</v>
      </c>
      <c r="F16" s="11" t="s">
        <v>35</v>
      </c>
      <c r="G16" s="31"/>
    </row>
    <row r="17" spans="1:7" ht="26.4">
      <c r="A17" s="7">
        <v>13</v>
      </c>
      <c r="B17" s="3" t="s">
        <v>38</v>
      </c>
      <c r="C17" s="8">
        <v>3</v>
      </c>
      <c r="D17" s="28"/>
      <c r="E17" s="10">
        <f t="shared" si="0"/>
        <v>0</v>
      </c>
      <c r="F17" s="13" t="s">
        <v>18</v>
      </c>
      <c r="G17" s="31"/>
    </row>
    <row r="18" spans="1:7" ht="26.4">
      <c r="A18" s="7">
        <v>14</v>
      </c>
      <c r="B18" s="3" t="s">
        <v>37</v>
      </c>
      <c r="C18" s="8">
        <v>3</v>
      </c>
      <c r="D18" s="28"/>
      <c r="E18" s="10">
        <f t="shared" si="0"/>
        <v>0</v>
      </c>
      <c r="F18" s="13" t="s">
        <v>20</v>
      </c>
      <c r="G18" s="31"/>
    </row>
    <row r="19" spans="1:7" ht="39.6">
      <c r="A19" s="14">
        <v>15</v>
      </c>
      <c r="B19" s="19" t="s">
        <v>39</v>
      </c>
      <c r="C19" s="20">
        <v>6</v>
      </c>
      <c r="D19" s="29"/>
      <c r="E19" s="21">
        <f t="shared" si="0"/>
        <v>0</v>
      </c>
      <c r="F19" s="22" t="s">
        <v>19</v>
      </c>
      <c r="G19" s="31"/>
    </row>
    <row r="20" spans="1:7" ht="106.2" customHeight="1">
      <c r="A20" s="7">
        <v>16</v>
      </c>
      <c r="B20" s="23" t="s">
        <v>40</v>
      </c>
      <c r="C20" s="7">
        <v>1</v>
      </c>
      <c r="D20" s="30"/>
      <c r="E20" s="9">
        <f t="shared" si="0"/>
        <v>0</v>
      </c>
      <c r="F20" s="11" t="s">
        <v>36</v>
      </c>
      <c r="G20" s="32"/>
    </row>
    <row r="21" spans="1:9" s="17" customFormat="1" ht="15.75">
      <c r="A21" s="7"/>
      <c r="B21" s="15" t="s">
        <v>15</v>
      </c>
      <c r="C21" s="7"/>
      <c r="D21" s="7"/>
      <c r="E21" s="9">
        <f>SUM(E5:E20)</f>
        <v>0</v>
      </c>
      <c r="F21" s="7"/>
      <c r="G21" s="18"/>
      <c r="H21" s="18"/>
      <c r="I21" s="18"/>
    </row>
    <row r="25" ht="15.75">
      <c r="F25" s="24"/>
    </row>
  </sheetData>
  <sheetProtection algorithmName="SHA-512" hashValue="aUmmoMUTZixx036GZEcJEKazuIqkp2AuNOjNznJaDzURsXNx34W+7xisbGFQqRqN8R/vcuNDkRjrlO0srVvmRQ==" saltValue="l88Ye9goj13kWoXCDdYb5g==" spinCount="100000" sheet="1" objects="1" scenarios="1" formatCells="0" formatColumns="0"/>
  <mergeCells count="1">
    <mergeCell ref="A2:G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Šimek, Ph.D</dc:creator>
  <cp:keywords/>
  <dc:description/>
  <cp:lastModifiedBy>Lucie Smrčinová, Mgr.</cp:lastModifiedBy>
  <dcterms:created xsi:type="dcterms:W3CDTF">2020-10-23T15:56:38Z</dcterms:created>
  <dcterms:modified xsi:type="dcterms:W3CDTF">2021-06-14T18:39:51Z</dcterms:modified>
  <cp:category/>
  <cp:version/>
  <cp:contentType/>
  <cp:contentStatus/>
</cp:coreProperties>
</file>