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mc:AlternateContent xmlns:mc="http://schemas.openxmlformats.org/markup-compatibility/2006">
    <mc:Choice Requires="x15">
      <x15ac:absPath xmlns:x15ac="http://schemas.microsoft.com/office/spreadsheetml/2010/11/ac" url="Q:\ZAKÁZKY\565_Mlýnice VCZZP II\k vydání\"/>
    </mc:Choice>
  </mc:AlternateContent>
  <xr:revisionPtr revIDLastSave="0" documentId="8_{9C49219E-F11A-4C37-AE79-45947F115B76}" xr6:coauthVersionLast="47" xr6:coauthVersionMax="47" xr10:uidLastSave="{00000000-0000-0000-0000-000000000000}"/>
  <bookViews>
    <workbookView xWindow="-108" yWindow="-108" windowWidth="23256" windowHeight="12576" tabRatio="500" xr2:uid="{00000000-000D-0000-FFFF-FFFF00000000}"/>
  </bookViews>
  <sheets>
    <sheet name="List1" sheetId="1" r:id="rId1"/>
  </sheets>
  <calcPr calcId="191029"/>
  <extLst>
    <ext xmlns:loext="http://schemas.libreoffice.org/" uri="{7626C862-2A13-11E5-B345-FEFF819CDC9F}">
      <loext:extCalcPr stringRefSyntax="CalcA1ExcelA1"/>
    </ext>
  </extLst>
</workbook>
</file>

<file path=xl/calcChain.xml><?xml version="1.0" encoding="utf-8"?>
<calcChain xmlns="http://schemas.openxmlformats.org/spreadsheetml/2006/main">
  <c r="K5" i="1" l="1"/>
  <c r="K4" i="1" l="1"/>
  <c r="K6" i="1"/>
  <c r="K7" i="1"/>
  <c r="K8" i="1"/>
  <c r="K9" i="1"/>
  <c r="K3" i="1"/>
  <c r="K10" i="1" l="1"/>
</calcChain>
</file>

<file path=xl/sharedStrings.xml><?xml version="1.0" encoding="utf-8"?>
<sst xmlns="http://schemas.openxmlformats.org/spreadsheetml/2006/main" count="29" uniqueCount="29">
  <si>
    <t>typ zařízení</t>
  </si>
  <si>
    <t>popis</t>
  </si>
  <si>
    <t xml:space="preserve">maximální rozměry [mm] </t>
  </si>
  <si>
    <t xml:space="preserve">max hmotnost [kg] </t>
  </si>
  <si>
    <t>MJ</t>
  </si>
  <si>
    <t>připojení elektro</t>
  </si>
  <si>
    <t>hloubka</t>
  </si>
  <si>
    <t>šířka</t>
  </si>
  <si>
    <t>výška</t>
  </si>
  <si>
    <t>ks</t>
  </si>
  <si>
    <t xml:space="preserve">max příkon 3x230/400 [kW] </t>
  </si>
  <si>
    <t xml:space="preserve">max příkon 230V [kW] </t>
  </si>
  <si>
    <t>mlecí automat</t>
  </si>
  <si>
    <t>vytloukačka otrub</t>
  </si>
  <si>
    <t>loupačka obilnin</t>
  </si>
  <si>
    <t>míchačka obilnin a mouky</t>
  </si>
  <si>
    <t>Míchání sypkých materiálů – homogenizace vzorků a partií zrna obilovin a mouky. Mísení vybraných frakcí mouk získaných z laboratorního mlýna nebo mísení mouk a přídatných látek. Zařízení pro přípravu obilí k mletí - slouží k rovnoměrnému rozprostření vodního filmu na povrch obilek (nakrápění zrna) při mísení obilovin (pšenice a žita).
Obsah míchací nádoby minimálně 10 litrů. Průměr hrdla nádoby minimálně 120 mm. Počet nádob minimálně 5 kusů s víčky. Míchací šroub: s víčkem s jedním závitem a s víčkem se dvěma protiběžnými závity.</t>
  </si>
  <si>
    <t>vysavač pro pekárny</t>
  </si>
  <si>
    <t xml:space="preserve">Použití do prostředí s vyšším výskytem prachových částic (z čištění a z mletí obilovin, úlet částic při manipulaci s moukou). Speciální kovové uzávěry pro zařízení do výbušného prostředí (moučný prach). Žáruvzdorný plochý skládaný filtr PES pro vysávání problematického prachu. Automatické čištění filtru. Vypínací automatika při dosažení max. plnicího množství.  Ochranná třída II. Antistatická příprava. Použití pro suché, příp. mokré čištění. Uložení vysavače na kolečkách s brzdou. Množství vzduchu nejméně 70 l/s. Hlučnost nejvýše 70 dB. Objem nádrže minimálně 40 litrů. Vybavení sacími nástavci/hubicemi: plošná hubice se stavitelným kartáčem pro suché vysávání, plošná hubice pro mokré vysávání, úzká hubice s kartáčem, spárová hubice, příp. s výměnným kartáčovým nástavcem. </t>
  </si>
  <si>
    <t>kampaktní váha</t>
  </si>
  <si>
    <t>Cena bez DPH / ks</t>
  </si>
  <si>
    <t>Cena bez DPH / Celkem</t>
  </si>
  <si>
    <t>CELKEM</t>
  </si>
  <si>
    <t>čistička zrnin</t>
  </si>
  <si>
    <t xml:space="preserve">Základní schéma zpracování obilovin v tomto zařízení: opakující se mlecí pasáže složené z dezintegrace zrna/meliva na souběžně uložených válcích, následné vysévání meliva na sítech vysévačů, zachycení propadlého meliva, transport přepadu meliva proudem vzduchu dopravní cestou na další pasáž. Stabilní kovová konstrukce. Mlecí kapacita min. 5 kg/hod. Regulovatelné podávání zrna do mlýna (na první šrot). Plynulý průběh zpracování zrna a meliva od vstupu suroviny do zařízení přes dílčí pasáže až po vyprázdnění zařízení po posledním vysévání meliva. Minimálně 6 mlecích pasáží s rozdílnými parametry mlecích válců pro jednotlivé pasáže: min. 3 rýhované části válce ve šrotové části (tři typy rýhování - hrubé, střední a jemné u jednotlivých pasáží ve směru toku meliva) a min. 3 sekce na hladkých válcích ve vymílací části. Snadno regulovatelná mezera mezi válci z vnějšího pláště zařízení. Snadné zapojení a odpojení válců (např. pákovým mechanizmem). Regulovaný vstup meliva mezi válce dávkovacím zařízením. Tok meliva na jednotlivé pasážní mletí je vymezený hradítky. Výsledkem mlecího procesu je 6 pasážních mouk a jemné a hrubé otruby. Vysévače (soustavy sít) umístěné ve dvou samostatných skříních zavěšených na ocelových závěsech. Přesné vyvedení meliva jednotlivých pasáží na příslušná síta. Použité mlýnské uhelonové potahy jednotlivých sít ve vysévačích: 8xx, 9xx, 10xx, 11xx podle umístění v mlecím diagramu. Automatické čištění sít. Možnost výměny rámečků s potahy. Pneumatická doprava meliva při průchodu zařízením. </t>
  </si>
  <si>
    <t xml:space="preserve">Zařízení, které slouží k domílání otrub pro zvýšení podílu mouky při mletí. Zásobník na melivo o objemu minimálně 5 litrů. Podávací váleček na melivo do pracovního prostoru (do sítové komory) vymezen vyjmutelným rámem s mlynářským potahem. Propad sítem do výsuvného zásobníku. Otruby zachytávány do samostatného zásobníku. Regulace nastavení posunovacích lopatek nad sítem. </t>
  </si>
  <si>
    <t>Laboratorní sítový čistící stroj s integrovaným trierem; zásobník na vstupu s vibračním podavačem se start/stop a potenciometrem. Sítová skříň z laminovaného dřeva – 1 síto  (bez čištění kuličkami) a 2 sítové vrstvy (čištění gumovými kuličkami).Celková plocha sít min. 0.30 m2. Aspirace na vstupu materiálu do stroje a výpadu čistého materiálu. Vestavěný ventilátor s odprašňovacím zařízením.  Zobrazení otáček hřídele hlavního pohonu s digitálním zobrazením hodnot. Integrovaný jednoválcový trier s možností odpojení a použítí pouze sítového čistícího stroje. Plášť trieru min. 350 mm (průměr) x 400 mm (délka). Min. 5 ks nádob na vzorky. Namontováno na stole (součástí dodávky).</t>
  </si>
  <si>
    <t>Laboratorní kartáčovací a obrušovací zařízení pro použití na loupání, obrušování a leštění povrchu obilek před mlýnským zpracováním obilovin. Zařízení má odstranit tzv. „vousek“ u obilek pšenice a povrchovou pokožku zrna obilovin s nahým zrnem. Loupačka může být použitá i na leštění sladovnického ječmene a hlavně leštění sladu.
Pevné umístění stroje na speciální stůl (součástí dodávky). Ocelová konstrukce. Automatické dávkování zrna do pracovního prostoru stroje. Samostatné oddělené zásobníky na upravené zrno a na odpadové složky. Elektromotor pohonu s frekvenčním měničem. Sací vzduch čištěn pomocí filtru.</t>
  </si>
  <si>
    <t>Cejchuschopná váha OIML třída II, včetně EU ověření. Vážívost minimálně  8000 g, citlivost minimálně 0,1 g. Rozměr vážní desky min. 190 x 190 mm.
Připojení na síť 220 V/ externí napájecí adaptér. Vnější kalibrace, RS-232 pro připojení na periferní zařízení, LCD podsvícený displej. Tlačítková klávesnice. Rozměr vážní desky minimálně 180 x 180 mm.
Odolnost k prašnému prostředí. Nerezové provedení s krytím IP65.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</si>
</sst>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Kč-405];[Red]\-#,##0.00\ [$Kč-405]"/>
  </numFmts>
  <fonts count="7" x14ac:knownFonts="1">
    <font>
      <sz val="10"/>
      <name val="Arial"/>
      <family val="2"/>
      <charset val="238"/>
    </font>
    <font>
      <sz val="10"/>
      <name val="Lucida Sans"/>
      <family val="2"/>
      <charset val="238"/>
    </font>
    <font>
      <u/>
      <sz val="10"/>
      <name val="Lucida Sans"/>
      <family val="2"/>
      <charset val="238"/>
    </font>
    <font>
      <sz val="8"/>
      <name val="Arial"/>
      <family val="2"/>
      <charset val="238"/>
    </font>
    <font>
      <b/>
      <sz val="10"/>
      <name val="Arial"/>
      <family val="2"/>
      <charset val="238"/>
    </font>
    <font>
      <sz val="10"/>
      <color rgb="FFFF0000"/>
      <name val="Arial"/>
      <family val="2"/>
      <charset val="238"/>
    </font>
    <font>
      <sz val="8"/>
      <color theme="1"/>
      <name val="Arial"/>
      <family val="2"/>
      <charset val="238"/>
    </font>
  </fonts>
  <fills count="5">
    <fill>
      <patternFill patternType="none"/>
    </fill>
    <fill>
      <patternFill patternType="gray125"/>
    </fill>
    <fill>
      <patternFill patternType="solid">
        <fgColor theme="7" tint="0.79998168889431442"/>
        <bgColor rgb="FFCCFFFF"/>
      </patternFill>
    </fill>
    <fill>
      <patternFill patternType="solid">
        <fgColor rgb="FFFFFF00"/>
        <bgColor indexed="64"/>
      </patternFill>
    </fill>
    <fill>
      <patternFill patternType="solid">
        <fgColor rgb="FFFFFF00"/>
        <bgColor rgb="FFFFFF00"/>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hair">
        <color auto="1"/>
      </right>
      <top/>
      <bottom/>
      <diagonal/>
    </border>
    <border>
      <left style="thin">
        <color auto="1"/>
      </left>
      <right style="hair">
        <color auto="1"/>
      </right>
      <top/>
      <bottom style="thin">
        <color auto="1"/>
      </bottom>
      <diagonal/>
    </border>
  </borders>
  <cellStyleXfs count="5">
    <xf numFmtId="0" fontId="0" fillId="0" borderId="0"/>
    <xf numFmtId="0" fontId="1" fillId="0" borderId="0" applyBorder="0" applyProtection="0">
      <alignment horizontal="center"/>
    </xf>
    <xf numFmtId="0" fontId="1" fillId="0" borderId="0" applyBorder="0" applyProtection="0">
      <alignment horizontal="center" textRotation="90"/>
    </xf>
    <xf numFmtId="0" fontId="2" fillId="0" borderId="0" applyBorder="0" applyProtection="0"/>
    <xf numFmtId="164" fontId="2" fillId="0" borderId="0" applyBorder="0" applyProtection="0"/>
  </cellStyleXfs>
  <cellXfs count="22">
    <xf numFmtId="0" fontId="0" fillId="0" borderId="0" xfId="0"/>
    <xf numFmtId="0" fontId="0" fillId="0" borderId="0" xfId="0" applyAlignment="1">
      <alignment vertical="center"/>
    </xf>
    <xf numFmtId="0" fontId="3" fillId="0" borderId="1" xfId="0" applyFont="1" applyBorder="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vertical="center"/>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4" fontId="0" fillId="0" borderId="1" xfId="0" applyNumberFormat="1" applyBorder="1" applyAlignment="1">
      <alignment vertical="center"/>
    </xf>
    <xf numFmtId="0" fontId="4" fillId="0" borderId="1" xfId="0" applyFont="1" applyBorder="1" applyAlignment="1">
      <alignment vertical="center"/>
    </xf>
    <xf numFmtId="4" fontId="4" fillId="0" borderId="1" xfId="0" applyNumberFormat="1" applyFont="1" applyBorder="1" applyAlignment="1">
      <alignment vertical="center"/>
    </xf>
    <xf numFmtId="0" fontId="4" fillId="3" borderId="1" xfId="0" applyFont="1" applyFill="1" applyBorder="1" applyAlignment="1">
      <alignment vertical="center"/>
    </xf>
    <xf numFmtId="0" fontId="5" fillId="0" borderId="0" xfId="0" applyFont="1" applyAlignment="1">
      <alignment vertical="center"/>
    </xf>
    <xf numFmtId="0" fontId="6" fillId="0" borderId="0" xfId="0" applyFont="1" applyAlignment="1">
      <alignment horizontal="justify" vertical="center"/>
    </xf>
    <xf numFmtId="0" fontId="0" fillId="2" borderId="1"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 xfId="0" applyFont="1" applyFill="1" applyBorder="1" applyAlignment="1">
      <alignment horizontal="center" vertical="center"/>
    </xf>
    <xf numFmtId="0" fontId="0" fillId="2" borderId="2" xfId="0" applyFont="1" applyFill="1" applyBorder="1" applyAlignment="1">
      <alignment horizontal="center" vertical="center"/>
    </xf>
    <xf numFmtId="0" fontId="0" fillId="2" borderId="2" xfId="0" applyFont="1" applyFill="1" applyBorder="1" applyAlignment="1">
      <alignment horizontal="center" vertical="center" wrapText="1"/>
    </xf>
    <xf numFmtId="2" fontId="0" fillId="3" borderId="1" xfId="0" applyNumberFormat="1" applyFill="1" applyBorder="1" applyAlignment="1" applyProtection="1">
      <alignment horizontal="center" vertical="center"/>
      <protection locked="0"/>
    </xf>
    <xf numFmtId="2" fontId="0" fillId="4" borderId="1" xfId="0" applyNumberFormat="1" applyFont="1" applyFill="1" applyBorder="1" applyAlignment="1" applyProtection="1">
      <alignment horizontal="center" vertical="center"/>
      <protection locked="0"/>
    </xf>
  </cellXfs>
  <cellStyles count="5">
    <cellStyle name="Nadpis" xfId="1" xr:uid="{00000000-0005-0000-0000-000000000000}"/>
    <cellStyle name="Nadpis1" xfId="2" xr:uid="{00000000-0005-0000-0000-000001000000}"/>
    <cellStyle name="Normální" xfId="0" builtinId="0"/>
    <cellStyle name="Výsledek" xfId="3" xr:uid="{00000000-0005-0000-0000-000003000000}"/>
    <cellStyle name="Výsledek2" xfId="4" xr:uid="{00000000-0005-0000-0000-000004000000}"/>
  </cellStyles>
  <dxfs count="0"/>
  <tableStyles count="0" defaultTableStyle="TableStyleMedium2" defaultPivotStyle="PivotStyleLight16"/>
  <colors>
    <indexedColors>
      <rgbColor rgb="FF000000"/>
      <rgbColor rgb="FFE9FA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U10"/>
  <sheetViews>
    <sheetView tabSelected="1" zoomScale="95" zoomScaleNormal="100" workbookViewId="0">
      <selection activeCell="B3" sqref="B3"/>
    </sheetView>
  </sheetViews>
  <sheetFormatPr defaultColWidth="11.5546875" defaultRowHeight="13.2" x14ac:dyDescent="0.25"/>
  <cols>
    <col min="1" max="1" width="25.109375" style="1" customWidth="1"/>
    <col min="2" max="2" width="74.44140625" style="1" customWidth="1"/>
    <col min="3" max="3" width="9.5546875" style="1" customWidth="1"/>
    <col min="4" max="4" width="7.33203125" style="1" customWidth="1"/>
    <col min="5" max="5" width="8.33203125" style="1" customWidth="1"/>
    <col min="6" max="6" width="8.44140625" style="1" customWidth="1"/>
    <col min="7" max="7" width="5.44140625" style="1" customWidth="1"/>
    <col min="8" max="9" width="10.109375" style="1" customWidth="1"/>
    <col min="10" max="10" width="17.6640625" style="1" customWidth="1"/>
    <col min="11" max="11" width="15.5546875" style="1" customWidth="1"/>
    <col min="12" max="47" width="11.5546875" style="1"/>
  </cols>
  <sheetData>
    <row r="1" spans="1:12" ht="27" customHeight="1" x14ac:dyDescent="0.25">
      <c r="A1" s="17" t="s">
        <v>0</v>
      </c>
      <c r="B1" s="17" t="s">
        <v>1</v>
      </c>
      <c r="C1" s="17" t="s">
        <v>2</v>
      </c>
      <c r="D1" s="17"/>
      <c r="E1" s="17"/>
      <c r="F1" s="14" t="s">
        <v>3</v>
      </c>
      <c r="G1" s="5" t="s">
        <v>4</v>
      </c>
      <c r="H1" s="17" t="s">
        <v>5</v>
      </c>
      <c r="I1" s="17"/>
      <c r="J1" s="15" t="s">
        <v>20</v>
      </c>
      <c r="K1" s="14" t="s">
        <v>21</v>
      </c>
    </row>
    <row r="2" spans="1:12" ht="50.25" customHeight="1" x14ac:dyDescent="0.25">
      <c r="A2" s="18"/>
      <c r="B2" s="18"/>
      <c r="C2" s="6" t="s">
        <v>6</v>
      </c>
      <c r="D2" s="6" t="s">
        <v>7</v>
      </c>
      <c r="E2" s="6" t="s">
        <v>8</v>
      </c>
      <c r="F2" s="19"/>
      <c r="G2" s="7" t="s">
        <v>9</v>
      </c>
      <c r="H2" s="7" t="s">
        <v>10</v>
      </c>
      <c r="I2" s="7" t="s">
        <v>11</v>
      </c>
      <c r="J2" s="16"/>
      <c r="K2" s="14"/>
      <c r="L2" s="12"/>
    </row>
    <row r="3" spans="1:12" ht="153" x14ac:dyDescent="0.25">
      <c r="A3" s="3" t="s">
        <v>12</v>
      </c>
      <c r="B3" s="2" t="s">
        <v>24</v>
      </c>
      <c r="C3" s="4">
        <v>1500</v>
      </c>
      <c r="D3" s="4">
        <v>1000</v>
      </c>
      <c r="E3" s="4">
        <v>1800</v>
      </c>
      <c r="F3" s="4">
        <v>1000</v>
      </c>
      <c r="G3" s="4">
        <v>1</v>
      </c>
      <c r="H3" s="4">
        <v>2</v>
      </c>
      <c r="I3" s="4"/>
      <c r="J3" s="20"/>
      <c r="K3" s="8">
        <f>J3*G3</f>
        <v>0</v>
      </c>
    </row>
    <row r="4" spans="1:12" ht="45" customHeight="1" x14ac:dyDescent="0.25">
      <c r="A4" s="3" t="s">
        <v>13</v>
      </c>
      <c r="B4" s="13" t="s">
        <v>25</v>
      </c>
      <c r="C4" s="4">
        <v>800</v>
      </c>
      <c r="D4" s="4">
        <v>700</v>
      </c>
      <c r="E4" s="4">
        <v>1000</v>
      </c>
      <c r="F4" s="4"/>
      <c r="G4" s="4">
        <v>1</v>
      </c>
      <c r="H4" s="4"/>
      <c r="I4" s="4">
        <v>0.5</v>
      </c>
      <c r="J4" s="20"/>
      <c r="K4" s="8">
        <f t="shared" ref="K4:K9" si="0">J4*G4</f>
        <v>0</v>
      </c>
      <c r="L4" s="12"/>
    </row>
    <row r="5" spans="1:12" ht="76.95" customHeight="1" x14ac:dyDescent="0.25">
      <c r="A5" s="3" t="s">
        <v>23</v>
      </c>
      <c r="B5" s="13" t="s">
        <v>26</v>
      </c>
      <c r="C5" s="4">
        <v>700</v>
      </c>
      <c r="D5" s="4">
        <v>2300</v>
      </c>
      <c r="E5" s="4">
        <v>2100</v>
      </c>
      <c r="F5" s="4">
        <v>800</v>
      </c>
      <c r="G5" s="4">
        <v>1</v>
      </c>
      <c r="H5" s="4">
        <v>1.5</v>
      </c>
      <c r="I5" s="4"/>
      <c r="J5" s="20"/>
      <c r="K5" s="8">
        <f t="shared" si="0"/>
        <v>0</v>
      </c>
    </row>
    <row r="6" spans="1:12" ht="78" customHeight="1" x14ac:dyDescent="0.25">
      <c r="A6" s="3" t="s">
        <v>14</v>
      </c>
      <c r="B6" s="2" t="s">
        <v>27</v>
      </c>
      <c r="C6" s="4">
        <v>1000</v>
      </c>
      <c r="D6" s="4">
        <v>700</v>
      </c>
      <c r="E6" s="4">
        <v>800</v>
      </c>
      <c r="F6" s="4"/>
      <c r="G6" s="4">
        <v>1</v>
      </c>
      <c r="H6" s="4"/>
      <c r="I6" s="4">
        <v>2</v>
      </c>
      <c r="J6" s="21"/>
      <c r="K6" s="8">
        <f t="shared" si="0"/>
        <v>0</v>
      </c>
    </row>
    <row r="7" spans="1:12" ht="51" x14ac:dyDescent="0.25">
      <c r="A7" s="3" t="s">
        <v>15</v>
      </c>
      <c r="B7" s="2" t="s">
        <v>16</v>
      </c>
      <c r="C7" s="4">
        <v>800</v>
      </c>
      <c r="D7" s="4">
        <v>700</v>
      </c>
      <c r="E7" s="4">
        <v>800</v>
      </c>
      <c r="F7" s="4"/>
      <c r="G7" s="4">
        <v>1</v>
      </c>
      <c r="H7" s="4"/>
      <c r="I7" s="4">
        <v>1</v>
      </c>
      <c r="J7" s="20"/>
      <c r="K7" s="8">
        <f t="shared" si="0"/>
        <v>0</v>
      </c>
    </row>
    <row r="8" spans="1:12" ht="95.4" customHeight="1" x14ac:dyDescent="0.25">
      <c r="A8" s="3" t="s">
        <v>17</v>
      </c>
      <c r="B8" s="2" t="s">
        <v>18</v>
      </c>
      <c r="C8" s="4"/>
      <c r="D8" s="4"/>
      <c r="E8" s="4"/>
      <c r="F8" s="4"/>
      <c r="G8" s="4">
        <v>1</v>
      </c>
      <c r="H8" s="4"/>
      <c r="I8" s="4">
        <v>2</v>
      </c>
      <c r="J8" s="20"/>
      <c r="K8" s="8">
        <f t="shared" si="0"/>
        <v>0</v>
      </c>
    </row>
    <row r="9" spans="1:12" ht="54.75" customHeight="1" x14ac:dyDescent="0.25">
      <c r="A9" s="3" t="s">
        <v>19</v>
      </c>
      <c r="B9" s="2" t="s">
        <v>28</v>
      </c>
      <c r="C9" s="4"/>
      <c r="D9" s="4"/>
      <c r="E9" s="4"/>
      <c r="F9" s="4"/>
      <c r="G9" s="4">
        <v>1</v>
      </c>
      <c r="H9" s="4"/>
      <c r="I9" s="4"/>
      <c r="J9" s="20"/>
      <c r="K9" s="8">
        <f t="shared" si="0"/>
        <v>0</v>
      </c>
    </row>
    <row r="10" spans="1:12" x14ac:dyDescent="0.25">
      <c r="A10" s="9" t="s">
        <v>22</v>
      </c>
      <c r="B10" s="9"/>
      <c r="C10" s="9"/>
      <c r="D10" s="9"/>
      <c r="E10" s="9"/>
      <c r="F10" s="9"/>
      <c r="G10" s="9"/>
      <c r="H10" s="9"/>
      <c r="I10" s="9"/>
      <c r="J10" s="11"/>
      <c r="K10" s="10">
        <f>SUM(K3:K9)</f>
        <v>0</v>
      </c>
    </row>
  </sheetData>
  <sheetProtection algorithmName="SHA-512" hashValue="hlZwH8MdhX18IGjmJU1KMpDct5KKdzR51ndjerHq9f5gf6jJAwD11Aiho3U30Wjk5K+iiAMkkK0Gak4CgFAxdg==" saltValue="hCJzb1B2SRg4PLLhxio73g==" spinCount="100000" sheet="1" objects="1" scenarios="1" formatCells="0" formatColumns="0"/>
  <mergeCells count="7">
    <mergeCell ref="K1:K2"/>
    <mergeCell ref="J1:J2"/>
    <mergeCell ref="A1:A2"/>
    <mergeCell ref="B1:B2"/>
    <mergeCell ref="C1:E1"/>
    <mergeCell ref="F1:F2"/>
    <mergeCell ref="H1:I1"/>
  </mergeCells>
  <pageMargins left="0.78749999999999998" right="0.78749999999999998" top="1.0249999999999999" bottom="1.0249999999999999" header="0.78749999999999998" footer="0.78749999999999998"/>
  <pageSetup paperSize="9" orientation="portrait" useFirstPageNumber="1" horizontalDpi="300" verticalDpi="300" r:id="rId1"/>
  <headerFooter>
    <oddHeader>&amp;C&amp;A</oddHeader>
    <oddFooter>&amp;CStránka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10AF5666F17E84D89A460A16D073D3E" ma:contentTypeVersion="13" ma:contentTypeDescription="Vytvoří nový dokument" ma:contentTypeScope="" ma:versionID="daadc9701cf17b5b04db59c09bbede2a">
  <xsd:schema xmlns:xsd="http://www.w3.org/2001/XMLSchema" xmlns:xs="http://www.w3.org/2001/XMLSchema" xmlns:p="http://schemas.microsoft.com/office/2006/metadata/properties" xmlns:ns3="b047d6bc-84a4-430d-92e0-1a56a8e6bc9f" xmlns:ns4="f3f4b5e0-b7b5-4b05-9eac-eeccecc722c0" targetNamespace="http://schemas.microsoft.com/office/2006/metadata/properties" ma:root="true" ma:fieldsID="5f6558729d10d37506c85170bc6ded74" ns3:_="" ns4:_="">
    <xsd:import namespace="b047d6bc-84a4-430d-92e0-1a56a8e6bc9f"/>
    <xsd:import namespace="f3f4b5e0-b7b5-4b05-9eac-eeccecc722c0"/>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SharedWithUsers" minOccurs="0"/>
                <xsd:element ref="ns4:SharedWithDetails" minOccurs="0"/>
                <xsd:element ref="ns4:SharingHintHash"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47d6bc-84a4-430d-92e0-1a56a8e6bc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Location" ma:index="12" nillable="true" ma:displayName="MediaServiceLocation" ma:internalName="MediaServiceLocation"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3f4b5e0-b7b5-4b05-9eac-eeccecc722c0" elementFormDefault="qualified">
    <xsd:import namespace="http://schemas.microsoft.com/office/2006/documentManagement/types"/>
    <xsd:import namespace="http://schemas.microsoft.com/office/infopath/2007/PartnerControls"/>
    <xsd:element name="SharedWithUsers" ma:index="14"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dílené s podrobnostmi" ma:internalName="SharedWithDetails" ma:readOnly="true">
      <xsd:simpleType>
        <xsd:restriction base="dms:Note">
          <xsd:maxLength value="255"/>
        </xsd:restriction>
      </xsd:simpleType>
    </xsd:element>
    <xsd:element name="SharingHintHash" ma:index="16" nillable="true" ma:displayName="Hodnota hash upozornění na sdílení"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889882-1805-4511-9B77-F2F86775DA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47d6bc-84a4-430d-92e0-1a56a8e6bc9f"/>
    <ds:schemaRef ds:uri="f3f4b5e0-b7b5-4b05-9eac-eeccecc722c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49AE101-D12E-4F84-8407-015561D8AECC}">
  <ds:schemaRefs>
    <ds:schemaRef ds:uri="http://purl.org/dc/elements/1.1/"/>
    <ds:schemaRef ds:uri="http://purl.org/dc/dcmitype/"/>
    <ds:schemaRef ds:uri="http://schemas.microsoft.com/office/2006/metadata/properties"/>
    <ds:schemaRef ds:uri="b047d6bc-84a4-430d-92e0-1a56a8e6bc9f"/>
    <ds:schemaRef ds:uri="http://www.w3.org/XML/1998/namespace"/>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3f4b5e0-b7b5-4b05-9eac-eeccecc722c0"/>
  </ds:schemaRefs>
</ds:datastoreItem>
</file>

<file path=customXml/itemProps3.xml><?xml version="1.0" encoding="utf-8"?>
<ds:datastoreItem xmlns:ds="http://schemas.openxmlformats.org/officeDocument/2006/customXml" ds:itemID="{6731086F-A4FA-4665-BE1E-4B7B683D202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Jursík Miroslav</dc:creator>
  <cp:keywords/>
  <dc:description/>
  <cp:lastModifiedBy>Lucie Smrčinová, Mgr.</cp:lastModifiedBy>
  <cp:revision>10</cp:revision>
  <dcterms:created xsi:type="dcterms:W3CDTF">2020-05-13T08:54:28Z</dcterms:created>
  <dcterms:modified xsi:type="dcterms:W3CDTF">2021-06-29T18:43:43Z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y fmtid="{D5CDD505-2E9C-101B-9397-08002B2CF9AE}" pid="8" name="ContentTypeId">
    <vt:lpwstr>0x010100210AF5666F17E84D89A460A16D073D3E</vt:lpwstr>
  </property>
</Properties>
</file>