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78"/>
  <workbookPr defaultThemeVersion="166925"/>
  <bookViews>
    <workbookView xWindow="0" yWindow="0" windowWidth="28800" windowHeight="12225" firstSheet="1" activeTab="6"/>
  </bookViews>
  <sheets>
    <sheet name="Shrnutí_Krycí list" sheetId="10" r:id="rId1"/>
    <sheet name="Laboratorní potřeby_1" sheetId="2" r:id="rId2"/>
    <sheet name="Laboratorní potřeby_2" sheetId="12" r:id="rId3"/>
    <sheet name="Laboratorní potřeby_3" sheetId="8" r:id="rId4"/>
    <sheet name="Laboratorní potřeby_4" sheetId="11" r:id="rId5"/>
    <sheet name="Laboratorní potřeby_5" sheetId="5" r:id="rId6"/>
    <sheet name="Laboratorní potřeby_6" sheetId="6" r:id="rId7"/>
    <sheet name="Laboratorní_potřeby_7_8" sheetId="9" r:id="rId8"/>
    <sheet name="Laboratorní potřeby_9" sheetId="7" r:id="rId9"/>
    <sheet name="Laboratorní potřeby_10" sheetId="3" r:id="rId10"/>
    <sheet name="Laboratorní potřeby_11" sheetId="4" r:id="rId11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<sst xmlns="http://schemas.openxmlformats.org/spreadsheetml/2006/main" count="1410" uniqueCount="685">
  <si>
    <t>KRYCÍ LIST ROZPOČTU</t>
  </si>
  <si>
    <t>Dodávka laboratorních potřeb, spotřebního materiálu, apod.</t>
  </si>
  <si>
    <t>Název společnosti:</t>
  </si>
  <si>
    <t>IČ:</t>
  </si>
  <si>
    <t>Shrnutí</t>
  </si>
  <si>
    <t>Cena bez DPH</t>
  </si>
  <si>
    <t>Laboratorní potřeby_1</t>
  </si>
  <si>
    <t>Laboratorní potřeby_2</t>
  </si>
  <si>
    <t>Laboratorní potřeby_3</t>
  </si>
  <si>
    <t>Laboratorní potřeby_4</t>
  </si>
  <si>
    <t>Laboratorní potřeby_5</t>
  </si>
  <si>
    <t>Laboratorní potřeby_6</t>
  </si>
  <si>
    <t>Laboratorní potřeby_7_8</t>
  </si>
  <si>
    <t>Laboratorní potřeby_9</t>
  </si>
  <si>
    <t>Laboratorní potřeby_10</t>
  </si>
  <si>
    <t>Laboratorní potřeby_11</t>
  </si>
  <si>
    <t>Celkem</t>
  </si>
  <si>
    <t>Název látky/produktu</t>
  </si>
  <si>
    <t>Popis</t>
  </si>
  <si>
    <t>Měrná jednotka</t>
  </si>
  <si>
    <t>Předpokládané požadované množství</t>
  </si>
  <si>
    <t>Nabízená velikost jednoho balení</t>
  </si>
  <si>
    <t>Jednotková cena bez DPH</t>
  </si>
  <si>
    <t>Konkrétní nabízený produkt (jeho název či odkaz na webové stránky)</t>
  </si>
  <si>
    <t xml:space="preserve">Eluent Generator Cartridge </t>
  </si>
  <si>
    <t>EGC-KOH Potassium Hydroxide Eluent Generator Cartridge, vhodné pro Dionex ICS 1600</t>
  </si>
  <si>
    <t>ks</t>
  </si>
  <si>
    <t xml:space="preserve">IC kolona </t>
  </si>
  <si>
    <t>AS11-HC, průměr 4mm, délka 250 mm, vhodné pro Dionex ICS 1600</t>
  </si>
  <si>
    <t>IC předkolona</t>
  </si>
  <si>
    <t>IonPack AS11-HC, vnitřní průměr 4mm, délka 50 mm, vhodné pro Dionex ICS 1600</t>
  </si>
  <si>
    <t xml:space="preserve">Suppresor </t>
  </si>
  <si>
    <t>Anion Dynamically Regenerated Suppressor (4 mm),vhodné pro Dionex ICS 1600</t>
  </si>
  <si>
    <t xml:space="preserve">CRD </t>
  </si>
  <si>
    <t>Carbonate Removal Device 200 (4 mm) , vhodné pro Dionex ICS 1600</t>
  </si>
  <si>
    <t>Nerezové drátěné síto, průměr ok 0,25 mm</t>
  </si>
  <si>
    <t>Laboratorní síto s drátěnou tkaninou v nerezovém provedení, OKO 0,25 MM, PRŮMĚR SÍTA 200 MM, VÝŠKA SÍTA 50 MM</t>
  </si>
  <si>
    <t>nerezové drátěné síto, průměr ok 2 mm</t>
  </si>
  <si>
    <t>Laboratorní síto s drátěnou tkaninou v nerezovém provedení, OKO 2 MM, PRŮMĚR SÍTA 200 MM, VÝŠKA SÍTA 50 MM</t>
  </si>
  <si>
    <t>nerezové drátěné síto, průměr ok 5 mm</t>
  </si>
  <si>
    <t>LABORATORNÍ SÍTO – OKO 5 MM, PRŮMĚR SÍTA 200 MM, VÝŠKA SÍTA 50 MM</t>
  </si>
  <si>
    <t>nerezové drátěné síto, průměr ok 20 mm</t>
  </si>
  <si>
    <t>LABORATORNÍ SÍTO – OKO 20 MM, PRŮMĚR SÍTA 200 MM, VÝŠKA SÍTA 50 MM</t>
  </si>
  <si>
    <t>nerezové drátěné síto, průměr ok 4 mm</t>
  </si>
  <si>
    <t>LABORATORNÍ SÍTO – OKO 4 MM, PRŮMĚR SÍTA 200 MM, VÝŠKA SÍTA 50 MM</t>
  </si>
  <si>
    <t>dialyzační vaky pro čištění fulvokyselin</t>
  </si>
  <si>
    <t>Dry RC Membranes 1, 2, 3 and 4, Type 3, 3,5 kD MWCO , Flat width 54 mm, Diam. 34 mm</t>
  </si>
  <si>
    <t>m</t>
  </si>
  <si>
    <t>plastové nesterilní lahvičky se šroubovacím víčkem, samostojící, objem 50 ml</t>
  </si>
  <si>
    <t>lahvičky 50 ml (zkumavky na vzorky), plastové, samostojící, nesterilní</t>
  </si>
  <si>
    <t>zkumavky nesterilní s rovným okrajem bez stupnice, pasující zátky</t>
  </si>
  <si>
    <t>zkumavky 10 ml nesterilní + plastové zátky</t>
  </si>
  <si>
    <t xml:space="preserve">vialky </t>
  </si>
  <si>
    <t xml:space="preserve">vialky 5ml-P/N </t>
  </si>
  <si>
    <t xml:space="preserve">špunty bez septa </t>
  </si>
  <si>
    <t>špunty bez septa pasující k vialkám o objemu 5 ml</t>
  </si>
  <si>
    <t>centifugační zkumavky o objemu 15 ml, PP, sterilní</t>
  </si>
  <si>
    <t>Centrifugační zkumavky falcon 15ml, PP, sterilní</t>
  </si>
  <si>
    <t>centrifugační zkumavky o objemu 15 ml pro vzorkycitlivé na světlo, sterilní, se šroubovacím víčkem</t>
  </si>
  <si>
    <t>Zkumavky centrifugační, pro vzorky citlivé na světlo, 15 ml se šroubovacím víčkem, sterilní</t>
  </si>
  <si>
    <t>špičky k pipetám o objemu 0,1 ml</t>
  </si>
  <si>
    <t>špičky k pipetám 0,1 ml, Vyrobeno ze 100% čistého PP v lékařské kvalitě, bez stop DNáz, endotoxinů a těžkých kovů, autoklávovatelné při 122°C na 20min, při 15psi, se zkoseným hrotem</t>
  </si>
  <si>
    <t>špičky k pipetám o objemu 10 ml</t>
  </si>
  <si>
    <t>špičky k pipetám 10 ml, materiál 100% čistého PP v lékařské kvalitě, bez stop DNáz, endotoxinů a těžkých kovů, autoklávovatelné při 122°C na 20min, při 15psi</t>
  </si>
  <si>
    <t>špičky k pipetám o objemu 1 ml</t>
  </si>
  <si>
    <t>špičky k pipetám 1 ml, materiál ze 100% čistého PP v lékařské kvalitě, bez stop DNáz, endotoxinů a těžkých kovů, autoklávovatelné při 122°C na 20min, při 15psi, s ultrajemným hrotem a nezkoseným koncem, velmi ohebné</t>
  </si>
  <si>
    <t>špičky k pipetám o objemu 5 ml</t>
  </si>
  <si>
    <t>špičky k pipetám 5 ml Vyrobeno ze 100% čistého PP v lékařské kvalitě, bez stop DNáz, endotoxinů a těžkých kovů, autoklávovatelné při 122°C na 20min, při 15psi</t>
  </si>
  <si>
    <t>nirilové rukavice vel. S</t>
  </si>
  <si>
    <t>rukavice S pravolevé a pevné, nitrilové bez pudru</t>
  </si>
  <si>
    <t>nitrilové rukavice vel. M</t>
  </si>
  <si>
    <t>rukavice M pravolevé a pevné, nitrilové bez pudru</t>
  </si>
  <si>
    <t>nitrilové rukavice vel. L</t>
  </si>
  <si>
    <t>rukavice L pravolevé a pevné, nitrilové bez pudru</t>
  </si>
  <si>
    <t>nitrilové rukavice vel. XL</t>
  </si>
  <si>
    <t>rukavice XL pravolevé a pevné, nitrilové bez pudru</t>
  </si>
  <si>
    <t>stříkačkové filtry</t>
  </si>
  <si>
    <t>Filry stříkačkové, nylonová membrána, 0,45, 25 mm, nesterillní</t>
  </si>
  <si>
    <t>igelitové pytle</t>
  </si>
  <si>
    <t>permanentní popisovače</t>
  </si>
  <si>
    <t>popisovače,  permanentní, černý, kulatý hrot, šíře stopy 1 mm</t>
  </si>
  <si>
    <t>NABÍDKOVÁ CENA CELKEM</t>
  </si>
  <si>
    <t>špičky 0,1 - 10 uL</t>
  </si>
  <si>
    <t>špičky kompatibilní s pipetami Eppendorf Research Plus využívající špičky ep T.I.P.S.</t>
  </si>
  <si>
    <t>špičky 2 - 200 uL</t>
  </si>
  <si>
    <t>špičky 50 - 1000 uL</t>
  </si>
  <si>
    <t>špičky 100 - 5000 uL</t>
  </si>
  <si>
    <t>špičky 1000 - 10000uL</t>
  </si>
  <si>
    <t>Láhve laboratorní 50 ml</t>
  </si>
  <si>
    <t>Odolná skleněná autoklávovatelná laboratorní láhev o objemu 50 ml</t>
  </si>
  <si>
    <t>Láhve laboratorní 100 ml</t>
  </si>
  <si>
    <t>Odolná skleněná autoklávovatelná laboratorní láhev o objemu 100 ml</t>
  </si>
  <si>
    <t>Láhve laboratorní 250 ml</t>
  </si>
  <si>
    <t>Odolná skleněná autoklávovatelná laboratorní láhev o objemu 250 ml</t>
  </si>
  <si>
    <t>Láhve laboratorní 500 ml</t>
  </si>
  <si>
    <t>Odolná skleněná autoklávovatelná laboratorní láhev o objemu 500 ml</t>
  </si>
  <si>
    <t>Víčka PTFE GL32</t>
  </si>
  <si>
    <t>Šroubovací plastová autoklávovatelná víčka s PTFE septem pro odolné skleněné autoklávovatelné láhve</t>
  </si>
  <si>
    <t>Víčka PTFE GL45</t>
  </si>
  <si>
    <t xml:space="preserve">Šroubovací plastová autoklávovatelná víčka s PTFE septem pro odolné skleněné autoklávovatelné láhve. </t>
  </si>
  <si>
    <t>Alobal</t>
  </si>
  <si>
    <t>Hliníková folie, tloušťka alespoň 30um, délka min. 60m, šířka min. 43cm</t>
  </si>
  <si>
    <t>Vialky 2ml</t>
  </si>
  <si>
    <t>šroubovací robo vialky kompatibilní a srovnatelné s vialkami Agilent</t>
  </si>
  <si>
    <t xml:space="preserve">Filtrační papír pro kvantitativní analýzu. </t>
  </si>
  <si>
    <t>Filtrační papír bez popelovin, průměr 150 mm, grade 40, s obsahem alfa celulózy větší nebo rovno 98hm.%.</t>
  </si>
  <si>
    <t>Víčka na vialky PTFE/silikon</t>
  </si>
  <si>
    <t xml:space="preserve">Víčka pro šroubovací robo vialky. Septum kombinace PTFE a silikonu. </t>
  </si>
  <si>
    <t xml:space="preserve">Analytická kolona pro GC-MS </t>
  </si>
  <si>
    <t>Kolona kompatiblilní s GC Agilent, fáze a délka kolony DB-XLB 30m, 0.25mm, 0.25u</t>
  </si>
  <si>
    <t>Kolona kompatibilní s GC Agilent, fáze a délka kolony DB-5MS 60m, 0.25mm, 0.25u</t>
  </si>
  <si>
    <t>Liner pro GC-MS</t>
  </si>
  <si>
    <t>Kompatibilní s GC Agilent, ultra inertní, pro splitless nástřik, jedno zúžení, skelna vata;</t>
  </si>
  <si>
    <t xml:space="preserve">Utahovací šroub kolony pro GC-MS </t>
  </si>
  <si>
    <t>Utahovací šroub kolony, samodotahovací, límcový, inlet/detektor kompatiblilní s GC/MS Agilent</t>
  </si>
  <si>
    <t xml:space="preserve">Stříkačka  </t>
  </si>
  <si>
    <t>Stříkačka, 1 ml, PTFE, FN, zkosená špička</t>
  </si>
  <si>
    <t>Stříkačka, 100 uL, FN, zkosená špička</t>
  </si>
  <si>
    <t>Stříkačka, 50 uL, FN, zkosená špička</t>
  </si>
  <si>
    <t>Stříkačka, 10ul FN 26/57/C kompatibilní s PAL3 systémem</t>
  </si>
  <si>
    <t>Stříkačka,  10ul FN 26/57/C k automatickému podavacímu rameni, kompatibilní se systémem PAL3</t>
  </si>
  <si>
    <t>Stříkačky velikosti 10 ul označení 23/42/, kompatibilní s automatickým podavačem kompatiblilní s GC/MS Agilent</t>
  </si>
  <si>
    <t>nepřilnavé o-kroužky na liner pro GC</t>
  </si>
  <si>
    <t>O - kroužky na inlet liner, nepřilnavý fluorokarbon, kompatiblilní s GC Agilent</t>
  </si>
  <si>
    <t>premium inlet septa nesplékavá pro vysoké teploty, nepřilnavá, 11 mm septa ( 2 ks po 50)</t>
  </si>
  <si>
    <t>Septa premiové kvality, nesplékavá pro vysoké teploty, nepřilnavá, 11 mm velikost, pro GC Agilent</t>
  </si>
  <si>
    <t>split vent filtry pro GC</t>
  </si>
  <si>
    <t>Vyměnitelná split/vent filtr pro GC/MS</t>
  </si>
  <si>
    <t>Kolonky typu SPE, silikagelová fáze, 500 mg, objem 3 ml</t>
  </si>
  <si>
    <t>silikagelová fáze, 500 mg, objem 3 ml, srovnatelné s Supelco PK54 SUPELCLEAN LC-SI 500MG/3ML</t>
  </si>
  <si>
    <t>Kolonky typu SPE na přečištění extraktů, fáze silikagel (55μm, 70A), 1000 mg/6ml</t>
  </si>
  <si>
    <t>fáze silikagel (55μm, 70A), 1000 mg/6ml, srovnatelné s Strata SI-1 Silica (55μm, 70A), 1000mg/6ml</t>
  </si>
  <si>
    <t>Pasteurova pipeta, skleněná</t>
  </si>
  <si>
    <t>Pasteurova pipeta, skleněná, 2 ml, délka 230 mm</t>
  </si>
  <si>
    <t>Skleněné centrifugační lahvičky</t>
  </si>
  <si>
    <t>centrifugační lahvička, rozměr 29mm x 123mm, kulaté dno, šroubovací uzávěr s PTFE septem</t>
  </si>
  <si>
    <t>Laboratorní plastik</t>
  </si>
  <si>
    <t>špičky k pipetám 10 mL (1-10 ml)</t>
  </si>
  <si>
    <t>špičky k pipetám (1-1000 μL)</t>
  </si>
  <si>
    <t>sáčky autoklávovatelné, 420×600 mm</t>
  </si>
  <si>
    <t xml:space="preserve">centrifugační zkumavky 50 mL s kónickým dnem </t>
  </si>
  <si>
    <t xml:space="preserve">centrifugační zkumavky 15 mL s kónickým dnem </t>
  </si>
  <si>
    <t>mikrodestička 96 jamek, ploché F dno, kompatibilní s většinou čteček destiček, černá barva (výrobce Brand, pure)</t>
  </si>
  <si>
    <t xml:space="preserve">stojany na mikrozkumavky </t>
  </si>
  <si>
    <t>Ochranné pomůcky</t>
  </si>
  <si>
    <t xml:space="preserve">respirátor FFP2 W/VA </t>
  </si>
  <si>
    <t>respirátor FFP3 W/VA</t>
  </si>
  <si>
    <t xml:space="preserve">špičky k pipetám, Finntip 200 Flex (1-200ul)  </t>
  </si>
  <si>
    <t>stojan pro PCR zkumavky - vícebarevné</t>
  </si>
  <si>
    <t xml:space="preserve"> skladovací box na mikrozkumavky (50 pozic)</t>
  </si>
  <si>
    <t xml:space="preserve"> skladovací box na mikrozkumavky (81 pozic)</t>
  </si>
  <si>
    <t>Laboratorní sklo</t>
  </si>
  <si>
    <t>kultivační zkumavky skleněné bez závitu 13x100 mm</t>
  </si>
  <si>
    <t>Uzávěry</t>
  </si>
  <si>
    <t>nerezová víčka na kultivační zkumavky 13 mm O.D.</t>
  </si>
  <si>
    <t>plastové Petriho misky 90 mm</t>
  </si>
  <si>
    <t>pipetovací balónek, silikonový, standard</t>
  </si>
  <si>
    <t>Nástavec pipetovací, pro skleněné a plastové pipety od 1 do 25 ml.</t>
  </si>
  <si>
    <t>Nástavec pipetovací pro skleněné a plastové pipety od 1 do 100 ml.</t>
  </si>
  <si>
    <t>skleněné kuličky, průměr cca 5 mm (mechanická homogenizace)</t>
  </si>
  <si>
    <t>kg</t>
  </si>
  <si>
    <t>Filtry</t>
  </si>
  <si>
    <t>filtry, póry 0.22 um, sterilní, 25 mm průměr, ve vlastním balení, hydrofilní PTFE membrána</t>
  </si>
  <si>
    <t>filtry, póry 0.22 um, sterilní, 25 mm průměr, ve vlastním balení, materiál membrány RC (recyklovaná celulóza)</t>
  </si>
  <si>
    <t>filtry, póry 0.22 um, sterilní, 25 mm průměr, ve vlastním balení, materiál membrány - skleněné vlákno</t>
  </si>
  <si>
    <t>pipetovací špičky</t>
  </si>
  <si>
    <t>objem: 2 – 200 µL, 53 mm, splňuje normu EN ISO 8655, autoklávovatelné při 121°C po dobu 20min. (max. 5cyklů), žluté/žlutá, musí být kompatibilné k pipetam Eppendrof  originál</t>
  </si>
  <si>
    <t>objem: 50 – 1 000 µL, 71 mm, splňuje normu EN ISO 8655, autoklávovatelné při 121°C po dobu 20min. (max. 5cyklů), modré/modrá, musí být kompatibilné k pipetam Eppendrof  originál</t>
  </si>
  <si>
    <t>objem: 0,1 – 5 mL, 120 mm, splňuje normu EN ISO 8655, autoklávovatelné při 121°C po dobu 20min. (max. 5cyklů), bezbarvé/fialová,  musí být kompatibilné k pipetam Eppendof  originál</t>
  </si>
  <si>
    <t>centrifugační mikrozkumavky</t>
  </si>
  <si>
    <t>MIKROZKUMAVKA , objem 1,5ML SAFE-LOCK, NESTER., PP, bezbarvá, graduované , kónické dno, zkumavka s nasazeným víčkem, autoklávovatelné při otevření, centifugace do 30 000 x g ,matný psací povrch, snadno otevřitelný jednou rukou.</t>
  </si>
  <si>
    <t>MIKROZKUMAVKA, objem 2ML SAFE-LOCK, NESTER., PP, bezbarvá, graduované, kónické dno, skumavka s nasazeným víčkem, autoklávovatelné při otevření, centifugace do 25 000 x g ,matný psací povrch, snadno otevřitelný jednou rukou.</t>
  </si>
  <si>
    <t>SADA ZKUMAVEK, objem 5,0 ML, PCR CLEAN, PP, průhledná barva, max RCF 25 000 x g, Sklopné víko pro minimalizaci odpařování vzorku během skladování a inkubace v širokém rozmezí teplot min. od -86 do +80 ° C</t>
  </si>
  <si>
    <t>PCR stripy</t>
  </si>
  <si>
    <t>PCR stripy zkumavek se standardní jednotlivými plochými víčky, průhledná, 0,2 ml, bez obsahu DNázy, RNázy a DNA</t>
  </si>
  <si>
    <t>chromatografická kolona analytická pro HPLC (separace proteinů, polypeptidů)</t>
  </si>
  <si>
    <t>ekvivalent či přímo PRP-X600, 4,6×50 mm, vel. částic 7 mikrometrů (polydimethyl amido-propylmethacrylamid), materiál PEEK</t>
  </si>
  <si>
    <t>bal</t>
  </si>
  <si>
    <t>chromatografická předkolona pro HPLC (kompatibilní s PRX-X600) - startovací KIT (držák a dvě cartridge)</t>
  </si>
  <si>
    <t>ekvivalent či přímo guard PRP-X600, 3,0×8 mm, vel. částic 12-20 mikrometrů (polydimethyl amido-propylmethacrylamid), materiál PEEK</t>
  </si>
  <si>
    <t>centrifugační ultrafiltrační zkumavky</t>
  </si>
  <si>
    <t>např. Amicon Ultra-4 (ultracel-30), nutno záchyt 30 kDa, filtrační plocha 3cm2, max. přetížení min. 5000×g, objem vzorku 4 ml, rozměr 17,3x124 mm či ekvivalent</t>
  </si>
  <si>
    <t>průměr 13 mm, póry 0,22 mikrometrů, materiál PES</t>
  </si>
  <si>
    <t>Korundové kuličky</t>
  </si>
  <si>
    <t>Speciální korund. kuličky pro plnění redukční a spalovací trubice pro elementární analyzátor CNHS</t>
  </si>
  <si>
    <t>g</t>
  </si>
  <si>
    <t>Cínové folie</t>
  </si>
  <si>
    <t>Tin foil 35x35mm pro balení pevných vzorků pro analýzy v elementaru CHNS</t>
  </si>
  <si>
    <t>Spalovací / redukční trubice</t>
  </si>
  <si>
    <t>Speciální skleněná spalovací trubice, která vydrží teploty okolo 1150 °C , v elementárním analyzátoru (křemenné sklo)</t>
  </si>
  <si>
    <t>Stříbrná vata (silberwolle)</t>
  </si>
  <si>
    <t>Speciální stříbrná vlákna k plnění redukční trubice elementárního analyzátoru</t>
  </si>
  <si>
    <t>Wolfram(VI)-Oxid granulát</t>
  </si>
  <si>
    <t>WO3 granulovaný  pro plnění spalovací trubice elementárního analyzátoru</t>
  </si>
  <si>
    <t>Měď</t>
  </si>
  <si>
    <t>Cu ve formě malých sekaných drátků pro plnění redukční trubice</t>
  </si>
  <si>
    <t>O2 lance</t>
  </si>
  <si>
    <t>Speciální trubička dlouhá 140mm pro přívod kyslíku do spalovací trubice u elementárního analyzátoru</t>
  </si>
  <si>
    <t>Skelná vata (quartz wool)</t>
  </si>
  <si>
    <t>Skelná vata do plnění redukční trubice (oddělení úseků mědi)</t>
  </si>
  <si>
    <t>Popelník (ash crusible )</t>
  </si>
  <si>
    <t>Skleněný nebo keramický popelník 60mm dlouhý pro zachycení nespalitelných částí ve spalovací trubici</t>
  </si>
  <si>
    <t>Ochranná trubice (shealt tube)</t>
  </si>
  <si>
    <t>Support tube</t>
  </si>
  <si>
    <t>Podložní speciální trubice 65mm dlouhá, slouží jako spodní  výplň spalovací trubice</t>
  </si>
  <si>
    <t>Zkumavka reagenční</t>
  </si>
  <si>
    <t>zkumavka se zesíleným okrajem, 25 ml, výška 18-18,5 cm, kvalita ČSN EN ISO 4142</t>
  </si>
  <si>
    <t>Hodinová sklíčka</t>
  </si>
  <si>
    <t xml:space="preserve">Sklo hodinové, Sodné sklo, S: otaveným okrajem, Ø vněj.: 40 mm </t>
  </si>
  <si>
    <t>Byreta 50 ml</t>
  </si>
  <si>
    <t xml:space="preserve">Skleněná byreta přímá bez kohoutu s olivkou 50 ml </t>
  </si>
  <si>
    <t>Láhev reagenční 100 ml</t>
  </si>
  <si>
    <t>Láhev reagenční širokohrdlá kulatá PE 100 ml</t>
  </si>
  <si>
    <t>Zkumavka centrifugační 50 ml</t>
  </si>
  <si>
    <t>Zkumavka centrifugační se šroubovacím víčkem 50 ml stojící nesterilní, 10 × 50</t>
  </si>
  <si>
    <t>Injekční jehla</t>
  </si>
  <si>
    <t>Injekční jehla na jedno použití, průměr/délka 0,90 x 70 mm</t>
  </si>
  <si>
    <t>Injekční stříkačka 10 ml</t>
  </si>
  <si>
    <t>Injekční stříkačky sterilní umělohmotné, 10 ml</t>
  </si>
  <si>
    <t>Filtrační nástavec</t>
  </si>
  <si>
    <t>Nástavec filtrační na injekční stříkačky, vnější průměr 30 mm, s membránou z hydrofilní regenerované celulózy</t>
  </si>
  <si>
    <t>Filament</t>
  </si>
  <si>
    <t>Filament pro tomograf Nikon XT H 225ST</t>
  </si>
  <si>
    <t>Kit filtrů</t>
  </si>
  <si>
    <t>Kit filtrů pro tomograf Nikon XT H 225ST</t>
  </si>
  <si>
    <t>kit</t>
  </si>
  <si>
    <t xml:space="preserve">Brýle pracovní ochranné anti UV  </t>
  </si>
  <si>
    <t>Lehké ochranné brýle se zorníkem z průhledného polykarbonátu, (nezamlžující se zorník)</t>
  </si>
  <si>
    <t>Centrifugační zkumavka se šroubovacím víčkem</t>
  </si>
  <si>
    <t>ZKUMAVKA CENTRIF., KÓN.DNO, 15ML, STER., ŠROUBOVACÍ UZÁVĚR, PP, přetížení min. 6 000 g</t>
  </si>
  <si>
    <t xml:space="preserve">Špičky k automatickým pipetám (0,5-10 µl)  </t>
  </si>
  <si>
    <t>Vyrobeno ze 100% čistého PP v lékařské kvalitě, bez stop DNáz, endotoxinů a těžkých kovů, autoklávovatelné při 122°C na 20min, při 15psi, s ultrajemným hrotem a nezkoseným koncem, velmi ohebné</t>
  </si>
  <si>
    <t xml:space="preserve">Špičky k automatickým pipetám (10 ml)  </t>
  </si>
  <si>
    <t>Vyrobeno ze 100% čistého PP v lékařské kvalitě, bez stop DNáz, endotoxinů a těžkých kovů, autoklávovatelné při 122°C na 20min, při 15psi</t>
  </si>
  <si>
    <t xml:space="preserve">Špičky k automatickým pipetám (100-1000 µl)  </t>
  </si>
  <si>
    <t>Vyrobeno ze 100% čistého PP v lékařské kvalitě, bez stop DNáz, endotoxinů a těžkých kovů, autoklávovatelné při 122°C na 20min, při 15psi, s ultrajemným hrotem a nezkoseným koncem, velmi ohebné, modré</t>
  </si>
  <si>
    <t xml:space="preserve">Špičky k automatickým pipetám (2-200 µl)  </t>
  </si>
  <si>
    <t>Vyrobeno ze 100% čistého PP v lékařské kvalitě, bez stop DNáz, endotoxinů a těžkých kovů, autoklávovatelné při 122°C na 20min, při 15psi, se zkoseným hrotem, žluté</t>
  </si>
  <si>
    <t xml:space="preserve">Špičky k automatickým pipetám (5 ml; krabička) </t>
  </si>
  <si>
    <t xml:space="preserve"> Bez stop lidské DNA, DNáz, Rnáz, čiré, nesterilní</t>
  </si>
  <si>
    <t xml:space="preserve">Utěrka papírová v roli  </t>
  </si>
  <si>
    <t>utěrky pro všeobecné použití,vyrobené ze dvou vrstev materiálu, jsou ideální pro víceúčelové čištění a středně náročné úlohy stírání, jako je leštění skla, hladké povrchy a čisticí nástroje,  (3 vrstvá; odolná vůči rozpouštědlům), 380×235 mm, min. 500  útržku, barva modrá</t>
  </si>
  <si>
    <t>role</t>
  </si>
  <si>
    <t xml:space="preserve">Vata buničitá </t>
  </si>
  <si>
    <t>VATA BUNIČITÁ - přířezy rozměru 300 x 400 mm</t>
  </si>
  <si>
    <t xml:space="preserve">Víčka pro  skleněné vialky  </t>
  </si>
  <si>
    <t xml:space="preserve">Víčka pro 30 ml skleněné vialky (šroubovací; bez otvoru) </t>
  </si>
  <si>
    <t xml:space="preserve">Víčka pro l skleněné vialky  </t>
  </si>
  <si>
    <t xml:space="preserve">Víčka pro 20 ml skleněné vialky (šroubovací; bez otvoru) </t>
  </si>
  <si>
    <t xml:space="preserve">Víčka pro skleněné vialky  </t>
  </si>
  <si>
    <t xml:space="preserve">Víčka pro 4 ml skleněné vialky (šroubovací; bez otvoru) </t>
  </si>
  <si>
    <t>Ampule zatavovací</t>
  </si>
  <si>
    <t>Ampule zatavovací (čiré; 20 ml) skleněné</t>
  </si>
  <si>
    <t xml:space="preserve">Miska třecí s tloučkem </t>
  </si>
  <si>
    <t>Miska třecí drsná  s tloučkem,porcelánová;  150-220 ml</t>
  </si>
  <si>
    <t xml:space="preserve">Pasteurova pipeta </t>
  </si>
  <si>
    <t>Pasteurova pipeta , objem 2 ml; bez filtru; délka 230 mm, skleněné</t>
  </si>
  <si>
    <t>Vialka šroubovací</t>
  </si>
  <si>
    <t xml:space="preserve">Vialka šroubovací (20 ml; čirá) </t>
  </si>
  <si>
    <t xml:space="preserve">Vialka šroubovací </t>
  </si>
  <si>
    <t xml:space="preserve">Vialka šroubovací (30 ml; čirá) </t>
  </si>
  <si>
    <t xml:space="preserve">Vialka šroubovací (4 ml; čirá) </t>
  </si>
  <si>
    <t xml:space="preserve">Box PE do mrazících boxů (1000 ml; vysoký) </t>
  </si>
  <si>
    <t>NÁDOBA VÍCEÚČELOVÁ 1L, 103X103X127MM PE</t>
  </si>
  <si>
    <t xml:space="preserve">Box PE do mrazících boxů (500 ml; plochý) </t>
  </si>
  <si>
    <t>NÁDOBA VÍCEÚČELOVÁ 0,5L, 103X103X64MM PE</t>
  </si>
  <si>
    <t xml:space="preserve">Filtrační papír - archy (580 x 580 mm) </t>
  </si>
  <si>
    <t xml:space="preserve">Papír filtrační kvalit. 2R 80g 80g arch 500x500mm </t>
  </si>
  <si>
    <t xml:space="preserve">Krabička na 20 ml vialky </t>
  </si>
  <si>
    <t>BOX PP PRO SKLADOVÁNÍ VIALEK 16X20ML</t>
  </si>
  <si>
    <t xml:space="preserve">Krabička na 30 ml vialky </t>
  </si>
  <si>
    <t>BOX PP PRO SKLAD.VIALEK 10X30/40ML</t>
  </si>
  <si>
    <t xml:space="preserve">Papírky na vážení (90 x 115 mm) </t>
  </si>
  <si>
    <t>PAPÍR NAVAŽOVACÍ 95X110MM</t>
  </si>
  <si>
    <t xml:space="preserve">Parafilm (10 cm x 38 m) </t>
  </si>
  <si>
    <t>FÓLIE TĚSNÍCÍ, 38 M X 100 MM</t>
  </si>
  <si>
    <t xml:space="preserve">Sáček zipový - PE (120 x 170 mm) </t>
  </si>
  <si>
    <t>SÁČEK, LDPE, ZIP, 120X170MM</t>
  </si>
  <si>
    <t xml:space="preserve">Sáček zipový - PE (200 x 300 mm) </t>
  </si>
  <si>
    <t>SÁČEK, LDPE, ZIP, 200X300MM</t>
  </si>
  <si>
    <t xml:space="preserve">Septum pro GC (ø 11 mm; min. 400 nástřiků - non-stick, long-life) </t>
  </si>
  <si>
    <t>nástřiková Premium "Non-Stick" septa, Long-Life septum, předvrtaná, balena v blistru, plazmový povlak, soft, 45 Durometer, pro autosamplery, PTFE/Silicon</t>
  </si>
  <si>
    <t xml:space="preserve">Stojánek na mikrozkumavky (blokový; 5x16) </t>
  </si>
  <si>
    <t>STOJAN NA MIKROZK., PP, 80X1,5/2,0ML</t>
  </si>
  <si>
    <t>STOJAN NA ZKUMAVKY, PP, SKLÁDACÍ, OTVOR Ø 30MM, PP</t>
  </si>
  <si>
    <t xml:space="preserve">Stříkačka pro autosampler u GC/MS (10 µl) </t>
  </si>
  <si>
    <t>Stříkačka, 10 ul, pevná jehla, 23/42 / kužel, píst typu PTFE, gold standard line</t>
  </si>
  <si>
    <t>Mikrozkumavky 1,5 ml</t>
  </si>
  <si>
    <t>Bez nukleáz</t>
  </si>
  <si>
    <t xml:space="preserve">Špičky pipetovací 10 µl </t>
  </si>
  <si>
    <t>Špičky pipetovací 200 µl (960)</t>
  </si>
  <si>
    <t>Špičky pipetovací 1000 µl (576)</t>
  </si>
  <si>
    <t>Pipeta 8-kanálová 200 µl</t>
  </si>
  <si>
    <t>8-kanálová mechanická automatická pipeta</t>
  </si>
  <si>
    <t>Klička očkovací 10 µl (20)</t>
  </si>
  <si>
    <t>Stojánek na sáčky pro laboratorní odpad</t>
  </si>
  <si>
    <t>Stojánek pro upevnění sáčků na odpad</t>
  </si>
  <si>
    <t>Zásobník na reagencie (50)</t>
  </si>
  <si>
    <t>Sadbovací kostka 25x25x40 mm</t>
  </si>
  <si>
    <t>sadbovací rockwool kostka s dírou,  25x25x40 mm</t>
  </si>
  <si>
    <t>Sadbovač</t>
  </si>
  <si>
    <t>sadbovač 150 kostek,sadbovací kostka 25x25x40mm s dírou v sadbovači</t>
  </si>
  <si>
    <t>Lahve, širokohrdlé se závitem</t>
  </si>
  <si>
    <t>Ploché filtry papírové B20 (HW)</t>
  </si>
  <si>
    <t>průměr 11 cm</t>
  </si>
  <si>
    <t>Al fólie pro izolační účely</t>
  </si>
  <si>
    <t>Parafilm</t>
  </si>
  <si>
    <t xml:space="preserve">parafilm o šířce 5 cm </t>
  </si>
  <si>
    <t xml:space="preserve">Filtrační papír </t>
  </si>
  <si>
    <t xml:space="preserve">Filtrační papír arch 600x600 mm </t>
  </si>
  <si>
    <t>Pěstební nádoby</t>
  </si>
  <si>
    <t>Kádinka vysoká s výlevkou DURAN</t>
  </si>
  <si>
    <t>Simax, objem 2 000 ml</t>
  </si>
  <si>
    <t>kádinka nízká s výlevkou</t>
  </si>
  <si>
    <t>Simax o objemu 250 ml</t>
  </si>
  <si>
    <t xml:space="preserve">Nitrilové rukavice </t>
  </si>
  <si>
    <t>velikost S</t>
  </si>
  <si>
    <t>velikost M</t>
  </si>
  <si>
    <t>velikost L</t>
  </si>
  <si>
    <t>velikost XL</t>
  </si>
  <si>
    <t xml:space="preserve">Rukavice nitrilové zelené </t>
  </si>
  <si>
    <t>Skleněné exsikátory</t>
  </si>
  <si>
    <t>300x392x290</t>
  </si>
  <si>
    <t>Straničkové brýle</t>
  </si>
  <si>
    <t>Straničkové brýle odolné proti poškrábání</t>
  </si>
  <si>
    <t>Ochranné štíty ŠP 28</t>
  </si>
  <si>
    <t>proti mechanickým vlivům, 330x250 mm</t>
  </si>
  <si>
    <t>Destička mikrotitrační černá</t>
  </si>
  <si>
    <t>Platíčko 96-jamkové, ploché dno</t>
  </si>
  <si>
    <t>Destička mikrotitrační průhledná</t>
  </si>
  <si>
    <t>rukavice latexové vyšetřovací vel. L</t>
  </si>
  <si>
    <t>Rukavice latexové, nesterilní, bezpudrové, pravolevé, vel L</t>
  </si>
  <si>
    <t>Popisovač</t>
  </si>
  <si>
    <t>pernamentní popisovač, vhodný na všechny povrchy, obyčejný lihový popisovač, různé barvy</t>
  </si>
  <si>
    <t>kontejner pro uložení a skladování vzorků</t>
  </si>
  <si>
    <t>úložný box pro vzorky půdy rozměru 400x600x220 (45l)</t>
  </si>
  <si>
    <t>víko pro kontejner na uložení vzorků</t>
  </si>
  <si>
    <t>kompatibilní víka pro kontejnery 400x600 45l</t>
  </si>
  <si>
    <t>úložný box pro vzorky půdy rozměru   300×400×220 mm (23l)</t>
  </si>
  <si>
    <t>víko pro kontejner na uložení vzorků 23l</t>
  </si>
  <si>
    <t>kompatibilní víka pro kontejnery 300x400 23l</t>
  </si>
  <si>
    <t>Utěrky pro čisté prostory</t>
  </si>
  <si>
    <t>Utěrky, které nepouští vlákna. Pro čištění hrubých, abrazivních nebo nerovných povrchů.</t>
  </si>
  <si>
    <t>1 µm filtrační náplň</t>
  </si>
  <si>
    <t>0.1 µm vodní filtrační kapsule</t>
  </si>
  <si>
    <t>PES 0.2 μm 10” Filtrační kapsule</t>
  </si>
  <si>
    <t>0.2 μm ventilační filtrační kapsule</t>
  </si>
  <si>
    <t>0.2 μm vzduchová filtrační kapsule</t>
  </si>
  <si>
    <t>0.1 µm filtrační kapsule na živná média</t>
  </si>
  <si>
    <t>Špicka pipetovací, 0,1-10 µl</t>
  </si>
  <si>
    <t>Pipetovací špičky 0,1-10 µl; prosté Dnaz a Rnaz a těžkých kovů.  Z vysoce kvalitního 100% čistého PP v lékařské kvalitě</t>
  </si>
  <si>
    <t>Špicka pipetovací, 1-200 µl</t>
  </si>
  <si>
    <t>Pipetovací špičky 1-200 µl; prosté Dnaz a Rnaz a těžkých kovů.  Z vysoce kvalitního 100% čistého PP v lékařské kvalitě.</t>
  </si>
  <si>
    <t>Špicka pipetovací, 100-1000 µl</t>
  </si>
  <si>
    <t>Pipetovací špičky 1-1000 µl; prosté Dnaz a Rnaz a těžkých kovů.  Z vysoce kvalitního 100% čistého PP v lékařské kvalitě.</t>
  </si>
  <si>
    <t>Microzkumavka 0,2 ml</t>
  </si>
  <si>
    <t xml:space="preserve">Ultra čisté mikrozkumavky 0,2 ml pro PCR, prosté Dnaz  Rnaz a endotoxinů. </t>
  </si>
  <si>
    <t>Microzkumavka 1,5 ml</t>
  </si>
  <si>
    <t>Ultra čisté mikrozkumavky 1,5 ml pro PCR, prosté Dnaz  Rnaz a endotoxinů. Bezpečnostní uzávěr.</t>
  </si>
  <si>
    <t>Microzkumavka 0,5 ml</t>
  </si>
  <si>
    <t>Ultra čisté mikrozkumavky 0,5 ml pro PCR, prosté Dnaz  Rnaz a endotoxinů.</t>
  </si>
  <si>
    <t>Kalibrační kuličky 2mL/vial,</t>
  </si>
  <si>
    <t>Kalibrační kuličky pro prutokovy cytometr NovoCyte 3000 model</t>
  </si>
  <si>
    <t>Transparentní termoplastická krycí fólie </t>
  </si>
  <si>
    <t>UltraFine (modrý)</t>
  </si>
  <si>
    <t>Špicka pipetovací 100-1000 µl</t>
  </si>
  <si>
    <t>Set špiček pro pipetu/dávkovač</t>
  </si>
  <si>
    <t>Set špiček pro pipetu/dávkovač, vel. 0,5/1/1,25/2,5/5/10/12,5 ml</t>
  </si>
  <si>
    <t>Laboratorní rukavice, rozmer L</t>
  </si>
  <si>
    <t>Laboratorní rukavice, rozmer M</t>
  </si>
  <si>
    <t>Mikrozkumavky, 0,5 ml</t>
  </si>
  <si>
    <t xml:space="preserve">Centrifugační zkumavky, konické, graduované, s popisovací ploškou, 15 mL </t>
  </si>
  <si>
    <t xml:space="preserve">Centrifugační zkumavky, konické, graduované, s popisovací ploškou, 50 mL </t>
  </si>
  <si>
    <t>Plastova test-zkumavka pro vzorek spermatu, jednorázova</t>
  </si>
  <si>
    <t>Baňka Erlenmeyerova úzkohrdlá 500 ml</t>
  </si>
  <si>
    <t>Kónická baňka s orientační stupnicí; Bílá orientační stupnice a popisovací plocha objem 500ml; průměr baňky 105mm, hrdlo 34mm průměr, výška 180mm</t>
  </si>
  <si>
    <t>Nádobky barvicí skleněné</t>
  </si>
  <si>
    <t>Dóza s víkem a držákem ze skla</t>
  </si>
  <si>
    <t>lodička - váženka velká</t>
  </si>
  <si>
    <t>LODIČKA NA VÁŽENÍ,64MM, PORCELÁNOVÁ</t>
  </si>
  <si>
    <t>Skla podložní řezaná</t>
  </si>
  <si>
    <t xml:space="preserve">sodnodraselné sklo , tl. 1 mm , 26 x 76 mm </t>
  </si>
  <si>
    <t>Skla podložní - mikroskopická</t>
  </si>
  <si>
    <t>SKLO PODLOŽNÍ. 76X26X1MM, s broušenými okraji a matovaným koncem</t>
  </si>
  <si>
    <t>Sklo krycí hranaté pro mikroskopii</t>
  </si>
  <si>
    <t xml:space="preserve">borosilikátové sklo hydrolytické třídy 1 ; 24 x 24 mm; tl. 0,13-0,17 mm; </t>
  </si>
  <si>
    <t>Skla krycí - mikroskopická</t>
  </si>
  <si>
    <t>Krycí skla ,D×Š 22x50mm, Tloušťka 0,13-0,17mm, Certifikace: DIN 58 884 and IVD 98/79</t>
  </si>
  <si>
    <t>Vývěva vodní s připojením na hadici PP</t>
  </si>
  <si>
    <t>Vývěva vodní s připojením na hadici; autoklávovatelná se sací schopností; Dosažitelné vakuum  15 mm Hg při tlaku vody 1 kg/cm2</t>
  </si>
  <si>
    <t>Pinzeta anatomická obyčejná 160mm</t>
  </si>
  <si>
    <t>Pinzeta anatomická obyčejná 2000mm</t>
  </si>
  <si>
    <t>Pinzeta anatomická obyčejná 200mm</t>
  </si>
  <si>
    <t>Sáček zipový</t>
  </si>
  <si>
    <t>PE ; Tloušťka fólie 0,05 mm</t>
  </si>
  <si>
    <t xml:space="preserve">Sáček zipový </t>
  </si>
  <si>
    <t>skalpel</t>
  </si>
  <si>
    <t>Skalpel s kovovou rukojetí, No. 3, 125 mm</t>
  </si>
  <si>
    <t>Vata obvazová</t>
  </si>
  <si>
    <t>vata obvazová</t>
  </si>
  <si>
    <t>Zátka z buničité vaty typ 32</t>
  </si>
  <si>
    <t xml:space="preserve">typ 32 - horní/dolní průměr v mm 35,5/31,5; výška v mm 63 pro Erlenmeyerovy baňky s vnitřním průměrem hrdla v mm 32,5-35,0 </t>
  </si>
  <si>
    <t>Extrakční patrony ze skelných mikrovláken</t>
  </si>
  <si>
    <t xml:space="preserve">Patrony pro Soxhlet a podobné extraktory, použitelné i pro záchyt pevných částic (nečistot) při analýze vzduchu a plynů (33x94x1,5) </t>
  </si>
  <si>
    <t xml:space="preserve">Dávkovač </t>
  </si>
  <si>
    <t>Dávkovače s rozsahem 10 - 100 ml, s vynikající chemickou odolností</t>
  </si>
  <si>
    <t>Dávkovače s rozsahem 2,5 - 50 ml, s vynikající chemickou odolností</t>
  </si>
  <si>
    <t>Dávkovač</t>
  </si>
  <si>
    <t>Dávkovače s rozsahem 0,1 - 1 ml, s vynikající chemickou odolností</t>
  </si>
  <si>
    <t>čepelky</t>
  </si>
  <si>
    <t>Břit pro skalpel nesterilní, typ 14, pro model I a No. 3</t>
  </si>
  <si>
    <t>Petriho misky 90 mm</t>
  </si>
  <si>
    <t>Krabička pro 100 mikrozkumavek</t>
  </si>
  <si>
    <t>filtrační papír, grade 1</t>
  </si>
  <si>
    <t>průměr kruhových výseů 90 mm</t>
  </si>
  <si>
    <t>Zkumavka 10 ml, 16×100</t>
  </si>
  <si>
    <t>maximální RCF 3.000 g; dokonale opticky průhledné; vyrobeno z čistého polystyrenu (PS); biologicky inertní a bez obsahu těžkých kovů</t>
  </si>
  <si>
    <t>Tlakový uzávěr 16 mm</t>
  </si>
  <si>
    <t>Tlakové uzávěry bez kónusu, určené pro zkumavky nebo podobný laboratorní materiál. Polyethylen (PE); Pro zkumavku Ø 16 mm; Více barevných variant</t>
  </si>
  <si>
    <t>Podnos laboratorní, 400 × 500 mm, PP</t>
  </si>
  <si>
    <t>Víceúčelový robustní podnos. Vysoká odolnost vůči chemikáliím. Podnos laboratorní, 400 × 500 mm - vnitřní rozměr, PP</t>
  </si>
  <si>
    <t>rukavice nitrilové L</t>
  </si>
  <si>
    <t>Nesterilní nitrilové rukavice, bez pudru, zdrsněný povrch , vysoce odolné proti chemickým rozpouštědlům a tukům</t>
  </si>
  <si>
    <t>rukavice nitrilové M</t>
  </si>
  <si>
    <t>rukavice nitrilové S</t>
  </si>
  <si>
    <t>Špičky 1 - 10 ml</t>
  </si>
  <si>
    <t>Vyrobeno ze 100% čistého PP v lékařské kvalitě, bez nukleáz, endotoxinů a ATP, autoklávovatelné, bezbarvé</t>
  </si>
  <si>
    <t>Špičky 100 - 1000 ul</t>
  </si>
  <si>
    <t>Vyrobeno ze 100% čistého PP v lékařské kvalitě, bez nukleáz, endotoxinů a ATP, tenký a ohebný hrot, autoklávovatelné, bezbarvé</t>
  </si>
  <si>
    <t>špičky 20 - 200 ul</t>
  </si>
  <si>
    <t>Vyrobeno ze 100% čistého PP v lékařské kvalitě, bez nukleáz, endotoxinů a ATP, zkosený hrot, autoklávovatelné, žluté</t>
  </si>
  <si>
    <t>Špičky 1 - 5 ml</t>
  </si>
  <si>
    <t>špičky mikro 1 - 10 ul</t>
  </si>
  <si>
    <t>špičky mikro 0,1 - 2 ul</t>
  </si>
  <si>
    <t>vialka 2 ml</t>
  </si>
  <si>
    <t>vialka 2 ml, s krátkým závitem, ND9</t>
  </si>
  <si>
    <t>vialka 4 ml</t>
  </si>
  <si>
    <t>vialka 4 ml, šroubovací</t>
  </si>
  <si>
    <t>víčka černá pro 4 ml vialky</t>
  </si>
  <si>
    <t>víčka černá pro 4 ml vialky, Silikon tmavě modrý/PTFE bílý</t>
  </si>
  <si>
    <t>víčka pro 2 ml vialky</t>
  </si>
  <si>
    <t>víčka pro 2 ml vialky, Silikon/ptfe</t>
  </si>
  <si>
    <t>vložka pro širokoúhlé vialky</t>
  </si>
  <si>
    <t>vložka pro širokoúhlé vialky, do 2ml vialek</t>
  </si>
  <si>
    <t>mikrozkumavky safe-lock, 1,5 ml</t>
  </si>
  <si>
    <t>MIKROZKUMAVKA 1,5ML SAFE-LOCK, NESTER., PP</t>
  </si>
  <si>
    <t>mikrozkumavky, 2 ml</t>
  </si>
  <si>
    <t>MIKROZK. EPP. PP ČIRÁ S UZÁVĚREM 2ML</t>
  </si>
  <si>
    <t>odměrná baňka 10 ml</t>
  </si>
  <si>
    <t>BAŇKA SKL. ODM.,A,14/23,SKL.ZÁTKA, 10ML</t>
  </si>
  <si>
    <t>odměrná baňka 100 ml</t>
  </si>
  <si>
    <t>BAŇKA SKL. ODM.,A,14/23,SKL.ZÁTKA, 100ML</t>
  </si>
  <si>
    <t>odměrná baňka 5 ml</t>
  </si>
  <si>
    <t>BAŇKA SKL. ODM.,A,14/23,SKL.ZÁTKA, 5ML</t>
  </si>
  <si>
    <t>odměrná baňka 50 ml</t>
  </si>
  <si>
    <t>BAŇKA SKL. ODM.,A,14/23,SKL.ZÁTKA, 50ML</t>
  </si>
  <si>
    <t>Pipeta digi 20-200ul</t>
  </si>
  <si>
    <t>Jednokanálová mechanická automatická pipeta  s nastavitelným objemem jednou rukou, digitální displej, nastavitelný odhazovač špiček pro většinu typů špiček</t>
  </si>
  <si>
    <t>Pipeta 835 100 - 1000 ml</t>
  </si>
  <si>
    <t>Pipeta digi 0,1-2,0ul</t>
  </si>
  <si>
    <t>Pipeta digi 1-10,0ul</t>
  </si>
  <si>
    <t>Jednokanálová mechanická automatická pipeta s nastavitelným objemem jednou rukou, digitální displej, nastavitelný odhazovač špiček pro většinu typů špiček</t>
  </si>
  <si>
    <t>Zkum.centr.kón.m.v. PP 15 ml st</t>
  </si>
  <si>
    <t>Zkum.centr.kón.m.v. PP 50 ml st</t>
  </si>
  <si>
    <t>Špičky reference</t>
  </si>
  <si>
    <t>špičky reference 200 ul polypropylen na pipety Socorex Acura</t>
  </si>
  <si>
    <t>Špičky modré</t>
  </si>
  <si>
    <t>špičky modré 100-1000 ul polypropylen kompatibilní s pipetami Socorex Acura</t>
  </si>
  <si>
    <t>Zkumavky centr.</t>
  </si>
  <si>
    <t>zkum. centri. kónické m.v. 15 ml</t>
  </si>
  <si>
    <t>zkum. centr. kónické m.v. 50 ml</t>
  </si>
  <si>
    <t>Glass tube 15 ml</t>
  </si>
  <si>
    <t>glass tube 15 ml</t>
  </si>
  <si>
    <t>zkumavky s EDTA 6ml</t>
  </si>
  <si>
    <t>Zkumavka fialová 6ml EDTA 13x100mm</t>
  </si>
  <si>
    <t>PCR (polymerázová řetězová reakce) strip (pás) - zkumavky 0,2 ml</t>
  </si>
  <si>
    <t>Ultra čisté mikrozkumavky 0,2 ml pro PCR (polymerázová řetězová reakce), prosté DNA (deoxynukleová kyselina), RNA (ribonukleová kyselina) a endotoxinů. Spojeny do stripů po 8</t>
  </si>
  <si>
    <t>balení</t>
  </si>
  <si>
    <t>PCR (polymerázová řetězová reakce) strip (pás) - víčka na 0,2 ml zkumavky (Flat PCR Tube 8 - Cap Strips)</t>
  </si>
  <si>
    <t xml:space="preserve">Uzávěry na stripy (zkumavky o objemu 0,2 ml pro PCR (polymerázová řetězová reakce) spojené po 8) prosté DNA (deoxynukleová kyselina), RNA (ribonukleová kyselina) a endotoxinů. </t>
  </si>
  <si>
    <t>Mikrotitrační destičky pro tkáňové kultury</t>
  </si>
  <si>
    <t>mikrotitrační destičky, 96 jamek, ploché dno, ošetřené pro tkáňové kultury, s víčkem, sterilní, čiré, objem jamky 400 ul, baleno jednotlivě plast/plast</t>
  </si>
  <si>
    <t>mikrotitrační destičky, 24 jamek, ploché dno, ošetřené pro tkáňové kultury, s víčkem, sterilní, s certifikátem kvality, baleno jednotlivě plast/plast</t>
  </si>
  <si>
    <t>Mikrotitrační destička na sféroidy</t>
  </si>
  <si>
    <t>mikrotitrační destičky, 96 jamek, kulaté dno, optimalizovaná pro tvorbu buněčných sféroidů simulující 3D struktůrní růst nádorů, povrch minimalizujíí variabilitu sféroidů, sterilní, pracovní objem 300ul, v plastu</t>
  </si>
  <si>
    <t>Ubrousky pro čisté prostory</t>
  </si>
  <si>
    <t>Ubrousky pro čisté prostory vyrobené ze 100 % polyesteru, dvojitě tkané vlákno s ukončeným okrajem, splňují normu ISO třídy 4  pro oddělování vláken a uvolňování kontaminantů, sterilizované gama zářením, opakovatelně uzaviratelné sáčky chránící ubrousky před kontaminací, absrobce vnitřní minimálně 2 mg/g, savost minimálně 310 ml/m2</t>
  </si>
  <si>
    <t>200 ul spičky s nízkou retencí pro maximální využití vzorku, vyrobené z průsvitného PP, špičky jsou pružné, eliminace zbytkových kapek na konci špičky, bez stop DNA, DNázy, RNázy a endotoxinů. Kompatibilní s pipetami eppendorf</t>
  </si>
  <si>
    <t>1000 ul spičky s nízkou retencí pro maximální využití vzorku, vyrobené z průsvitného PP, špičky jsou pružné, eliminace zbytkových kapek na konci špičky, bez stop DNA, DNázy, RNázy a endotoxinů. Kompatibilní s pipetami eppendorf</t>
  </si>
  <si>
    <t>10 ul spičky s nízkou retencí pro maximální využití vzorku, vyrobené z průsvitného PP, špičky jsou pružné, eliminace zbytkových kapek na konci špičky, bez stop DNA, DNázy, RNázy a endotoxinů. Kompatibilní s pipetami eppendorf</t>
  </si>
  <si>
    <t xml:space="preserve">serologická pipeta </t>
  </si>
  <si>
    <t>serologická pipeta 10 ml, individuálně balená v papírovém obalu</t>
  </si>
  <si>
    <t>serologická pipeta 25 ml, individuálně balená v papírovém obalu</t>
  </si>
  <si>
    <t xml:space="preserve">Centrifugační zkumavka </t>
  </si>
  <si>
    <t>Jednorázové 15 ml centrifugační zkumavky typu falcon, snadno čitelná stupnice, bílá plocha pto trvalé psaní, bez RNázy, DNázy a endotoxinl, autoklávovatelné př 121 °C, zamražování na -80°C, možnost odstřeďovat minimálně na 12000xg, sterilizování gama zářením, těsnící zátka, se stojámky</t>
  </si>
  <si>
    <t>Jednorázové 50 ml centrifugační zkumavky typu falcon, snadno čitelná stupnice, bílá plocha pto trvalé psaní, bez RNázy, DNázy a endotoxinl, autoklávovatelné př 121 °C, zamražování na -80°C, možnost odstřeďovat minimálně na 12000xg, sterilizování gama zářením, těsnící zátka, se stojámky</t>
  </si>
  <si>
    <t xml:space="preserve">Kultivační lávhe pro buněčné kultury </t>
  </si>
  <si>
    <t>Kultivační láhve, ošetřené pro tkáňové kultury, 75 cm2, ventilované víčko s filtrem, objem: 15-22,5 ml, povrch musí být  rovný a bez rýhování pro  zvyšení  růstové plochy, matovaný povrch u hrdla pro popisky, rytá stupnice na stěnách, sterilizováno gama zářením, bez obsahu RNázy, Dnázy, bez pyrogenů, ISO 13485:2003 a ISO 9001:2008.</t>
  </si>
  <si>
    <t>Láhev na kultivační media</t>
  </si>
  <si>
    <t>250 ml PC láhev s PP uzavěr, sterilní provedení, stabilní konstrukce a lehká manipilace v rukavicích, snadné uzavírání a otevírání zátky vhodné pro kultivační media a jiné steriální roztoky</t>
  </si>
  <si>
    <t xml:space="preserve">500 ml PP láhev s PP uzavěr, vátky vhodné pro kultivační media a jiné steriální roztokyhodné pro parní sterilizaci, odolná proti otřesů, chemicky inertní, čírá a kulatá láhev </t>
  </si>
  <si>
    <t>Vakuová filtrační jednotka</t>
  </si>
  <si>
    <t>kompletní filtrační jednorázová jednotka s hydrofilní PES membránou a PS graduovanou nálevkou, vhodné pro sterilizaci a přípravu medii, filtr 0,1 um, nálevka na 500 ml</t>
  </si>
  <si>
    <t>kompletní filtrační jednorázová jednotka s hydrofilní PES membránou a PS graduovanou nálevkou, vhodné pro sterilizaci a přípravu medii, filtr 0,1 um, nálevka na 1000 ml</t>
  </si>
  <si>
    <t>Rukavice nitrilové, velmi tenké a odolné, nesterilní, bezpudrové, pravolevé</t>
  </si>
  <si>
    <t>Insert pro 24 jamkovou destičku</t>
  </si>
  <si>
    <t>Insert pro 24 jamkovou destičku, kultivační plocha 0,47 cm2</t>
  </si>
  <si>
    <t>rukavice ochranné S</t>
  </si>
  <si>
    <t>Silikonové vložky</t>
  </si>
  <si>
    <t>silikónové vložky ,steliné, balené v  10 cm transportnom diku (170 µm +/- 5 µm)</t>
  </si>
  <si>
    <t>Škrabka buněk</t>
  </si>
  <si>
    <t>škrabka na buňky s čepelí snižující buněnčé poškození během sklizení, vyyrobene z plastů bez pyrogenů, polyerhylenová konstrukce, otočná čepel pro přesné uvolnění buněk, jednorázová, sterilně balená, rozměr 25x1,8 cm</t>
  </si>
  <si>
    <t>Petriho misky</t>
  </si>
  <si>
    <t>Petriho misky průměr 90 mm x  výška 14,2 mm,  bez ventilů PS, dokonale stabilní a plochý tvar až do teploty 55°C, Petriho misky musí být  sterilizovány gama zářením (10 kGy) s dokladem o sterilitě a číslem šarže na balení.</t>
  </si>
  <si>
    <t xml:space="preserve">Petriho misky </t>
  </si>
  <si>
    <t>Petriho misky průměre minimálně 55 mm  x 13,5 mm výška , bez ventilů PS, dokonale stabilní a plochý tvar až do teploty 55°C, Petriho misky musí být  sterilizovány  s dokladem o sterilitě a číslem šarže na balení.</t>
  </si>
  <si>
    <t>Podložní sklíčka</t>
  </si>
  <si>
    <t>průhledné bílé sklo, broušený okraj, čiré, rozměr maximálně 80x30mm, tloušTloušťka maximálně 1,1 ml</t>
  </si>
  <si>
    <t>Krycí sklíčka</t>
  </si>
  <si>
    <t>čísté bílé hydrolitické sklo třídy 1, 22x22mm</t>
  </si>
  <si>
    <t>Jednorázové roušky</t>
  </si>
  <si>
    <t>jednorázová obličejová maska vyrobena z měké a pružné netkáné textilie, neobsahující přírodní latex,  filtr min. 99 % BFE, nosní můstek, splnění 4,0 AQL úrovně II, splňuje normy EM 14683: 2019 typu IIR</t>
  </si>
  <si>
    <t>objem: 0,1 – 10 µL, 34 mm, splňuje normu EN ISO 8655, autoklávovatelné při 121°C po dobu 20min. (max. 5cyklů), bezbarvé/tmavě šedá, musí být kompatibilní k pipetam Eppendrof  originál</t>
  </si>
  <si>
    <t>objem: 2 – 200 µL, 53 mm, splňuje normu EN ISO 8655, autoklávovatelné při 121°C po dobu 20min. (max. 5cyklů), žluté/žlutá,  musí být kompatibilní k pipetam Eppendrof  originál</t>
  </si>
  <si>
    <t>objem: 50 – 1 000 µL, 71 mm, splňuje normu EN ISO 8655, autoklávovatelné při 121°C po dobu 20min. (max. 5cyklů), modré/modré, musí být kompatibilné k pipetam Eppendrof  originál</t>
  </si>
  <si>
    <t xml:space="preserve"> mikrozkumavka, objem 1,5ML SAFE-LOCK, NESTER., PP, bezbarvá, graduované , kónické dno, skumavka s nasazeným víčkem, autoklávovatelné při otevření, centifugace do 30 000 x g ,matný psací povrch, snadno otevřitelný jednou rukou.</t>
  </si>
  <si>
    <t xml:space="preserve"> mikrozkumavka, objem 2ML SAFE-LOCK, NESTER., PP, bezbarvá, graduované, kónické dno, skumavka s nasazeným víčkem, autoklávovatelné při otevření, centifugace do 25 000 x g ,matný psací povrch, snadno otevřitelný jednou rukou.</t>
  </si>
  <si>
    <t>sada zkumavek, objem 5,0 ML, PCR CLEAN, PP, průhledná barva, max RCF 25 000 x g, Sklopné víko pro minimalizaci odpařování vzorku během skladování a inkubace v širokém rozmezí teplot od -86 do +80 ° C</t>
  </si>
  <si>
    <t>Injekční stříkačka</t>
  </si>
  <si>
    <t xml:space="preserve">inzulínová stříkačka i integrovanou jehlou, 1,0ml/100IU </t>
  </si>
  <si>
    <t>jednorázová injekční stříkačka 2 ml, dvoudílná, černá stálá stupnice pro ideální čitelnost, minimální zbytkový objem, bezpečná zarážka pístu, jednotlivé baleno papír/folie</t>
  </si>
  <si>
    <t>jednorázová injekční stříkačka 5 ml, dvoudílná, černá stálá stupnice pro ideální čitelnost, minimální zbytkový objem, bezpečná zarážka pístu, jednotlivé baleno papír/folie</t>
  </si>
  <si>
    <t>jednorázová injekční stříkačka 10 ml, dvoudílná, černá stálá stupnice pro ideální čitelnost, minimální zbytkový objem, bezpečná zarážka pístu, jednotlivé baleno papír/folie</t>
  </si>
  <si>
    <t>jednorázová injekční stříkačka 20 ml, dvoudílná, černá stálá stupnice pro ideální čitelnost, minimální zbytkový objem, bezpečná zarážka pístu, jednotlivé baleno papír/folie</t>
  </si>
  <si>
    <t>injekční jehla</t>
  </si>
  <si>
    <t xml:space="preserve">tenkostěná jehla z chromniklové nerez oceli, vysoce hladký povrch, Transparentní konus se závitem z polypropolyenu, Barevné značení dle DIN 13097 a ISO 7864, délka 400 mm, průměr 0,80 mm, rozchod 21, zelené značení </t>
  </si>
  <si>
    <t>tenkostěná jehla z chromniklové nerez oceli, vysoce hladký povrch, Transparentní konus se závitem z polypropolyenu, Barevné značení dle DIN 13095 a ISO 8009, délka 400 mm, průměr 1,20 mm, rozchod 18, růžové značení</t>
  </si>
  <si>
    <t>Sterilní inokulační klička</t>
  </si>
  <si>
    <t>Mikrotitrační destička</t>
  </si>
  <si>
    <t>384-ti jamková mikrotitrační destička, non binding, s nízkou vazebnosti bílkovin, DNA, RNA a peptidů, zvyšuje cytlivost testu snížením pozadí a zlepšením poměru signál-šum. Destička nebohsahu RNázu, DNázu ani pyrogen a nebosahuje inhibitory DNA polymeráz, ploché dno, barva černá/bezbarvá</t>
  </si>
  <si>
    <t>rukavice nitrilové XL</t>
  </si>
  <si>
    <t>popisovač na vzorky, černá barva, nesmívatelný většinou rozpouštědlem</t>
  </si>
  <si>
    <t>pernamentní popisovač, vhodný na všechny povrchy, vodoodelný inkoust, rychle schnoucí netoxický inkoust. sterilní</t>
  </si>
  <si>
    <t>popisovač na vzorky, černá barva</t>
  </si>
  <si>
    <t>Viálka šroubovací</t>
  </si>
  <si>
    <t>Vialky šroubovací, širokohrdlé, objem 2 ml, čiré, bez plošky na popis</t>
  </si>
  <si>
    <t>Vialky šroubovací, širokohrdlé, objem 2 ml, hnědá, s ploškou na popis</t>
  </si>
  <si>
    <t>šroubovací septum</t>
  </si>
  <si>
    <t>Uzávěr šroubovací se septem PTFE (pro širokohrdlé 2 ml vilaky)</t>
  </si>
  <si>
    <t>sáčky na vlákninu F57</t>
  </si>
  <si>
    <t>filtrační sáčky pro stanovení vlákniny na přístroji Ankom Fiber Analyzer 200/220, porovitost 24-26 mikronů</t>
  </si>
  <si>
    <t>vialky pro GC</t>
  </si>
  <si>
    <t>Chromatography vial, N/A, Šroubovací, Sklo, Čiré sklo, obsah 1,50 ml, Ø×H: 11,6×32 mm</t>
  </si>
  <si>
    <t>šroubovací víčka na vialky se septy</t>
  </si>
  <si>
    <t>N/A, Chromatography vial closure, PP, Ø (mm): 10 mm, Typ: Černý PP se 7 mm otvorem uprostřed, Tvrdost: 45° shore A , Septum: Silikon bílý/PTFE červený, Tloušťka: 1,3 mm</t>
  </si>
  <si>
    <t>Pipety dle Pasteura</t>
  </si>
  <si>
    <t>Dlouhá kapilární špička, sací konec se zůženém, vnitřní průměr špičky maximálně 1mm, vnější maximálně 7 mm, délka 225mm</t>
  </si>
  <si>
    <t>varná baňka</t>
  </si>
  <si>
    <t>Baňky s kulatým dnem a NZ, 100 ml 29/32 NS</t>
  </si>
  <si>
    <t>zátka NZ pro varné baňky</t>
  </si>
  <si>
    <t>Zátky pro NZ, 29/32</t>
  </si>
  <si>
    <t>Rukavice nitrilové</t>
  </si>
  <si>
    <t>Rukavice bezpudrové, velikost L(8-9)</t>
  </si>
  <si>
    <t>Reagenční láhev 2000 ml</t>
  </si>
  <si>
    <t>Láhev reagenční 2000ml, čirá, GL45, ø136x265mm, graduovaná, s modrým uzávěrem PP a vylévacím kroužkem</t>
  </si>
  <si>
    <t>Filtr stříkačkový</t>
  </si>
  <si>
    <t>Filtr stříkačkový, nylon, 0,45µm, nesterilní, 25mm</t>
  </si>
  <si>
    <t>Stojan pro centrifugační zkumavky</t>
  </si>
  <si>
    <t>Stojan pro centrifugační zkumavky,  zelený, 33x50ml, 255×137×72mm</t>
  </si>
  <si>
    <t>Centrifugační zkumavky</t>
  </si>
  <si>
    <t>ZKUMAVKA ČIRÁ,PP,15ML,KÓN.,PL.V.,SÁČEK</t>
  </si>
  <si>
    <t>Vialky</t>
  </si>
  <si>
    <t>Vialka, šroubovací, sklo, 1.hydrolytická třída, čirá, 40ml, Ø27,5x95mm</t>
  </si>
  <si>
    <t>Vialky šroubovací pro Headspace</t>
  </si>
  <si>
    <t>Vialka šroubovací, ND18, sklo, 1.hydrolytická třída, tmavá, 10ml, Ø22,5x46mm, kulaté dno, s přesným závitem-pouze pro magnetické uzávěry</t>
  </si>
  <si>
    <t>Plynová stříkačka GC</t>
  </si>
  <si>
    <t>10MDF-LL-GT 10ML</t>
  </si>
  <si>
    <t>Špička pipetovací</t>
  </si>
  <si>
    <t>Špička pipetovací, 100-1000µl, grad., bez DNA, DNáz/RNáz, endotoxinů a těžkých kovů</t>
  </si>
  <si>
    <t>Špička pipetovací, Low Retention, 200uL, Pre-Sterile</t>
  </si>
  <si>
    <t>Štříkačka</t>
  </si>
  <si>
    <t>Stříkačka,2/3ml,2 části,hrot Luer,bez jehly,sterilní</t>
  </si>
  <si>
    <t>Jehly</t>
  </si>
  <si>
    <t>Jehla injekční,0.8x50mm 21Gx2 palce</t>
  </si>
  <si>
    <t xml:space="preserve">Nástavec </t>
  </si>
  <si>
    <t>Nástavec k dávkovačům 50ml</t>
  </si>
  <si>
    <t xml:space="preserve">Špička pro ep T.I.P.S. Std, bezbarvá, 50-1000µl </t>
  </si>
  <si>
    <t>TIP 20-300µL pro REL EP TIPS GLP OR QUAL</t>
  </si>
  <si>
    <t>NMR zkumavka</t>
  </si>
  <si>
    <t>Zkumavka tenkostěnná NMR, s vysokou propustností, vnější průměr 5mm</t>
  </si>
  <si>
    <t>Zásobníky na činidla</t>
  </si>
  <si>
    <t>Nádobka na reagencie 60ml, PP, pro vícekanálové pipety, sterilní</t>
  </si>
  <si>
    <t>Špička manuální pro X-Resin,300 µl,s filtrem</t>
  </si>
  <si>
    <t>Destička na tkáňové kultury</t>
  </si>
  <si>
    <t>Destička pro tkáňové kultury, 12 jamek, ploché dno, 6,9ml, s víčkem, TC-treated polystyren, čirá, sterilní</t>
  </si>
  <si>
    <t>Fólie těsnící, 38 m x 100 mm</t>
  </si>
  <si>
    <t>Stojan pro centrifugační mikrozkumavky</t>
  </si>
  <si>
    <t>Stojan pro centrifugační mikrozkumavky, PP, 96x0,5/1,5/2,0ml, víčko, červený, 246×121×51mm</t>
  </si>
  <si>
    <t>Lžička dvojitá ocel</t>
  </si>
  <si>
    <t xml:space="preserve">Lžička dvojitá, chemická, 190mm, ocel 18/10 </t>
  </si>
  <si>
    <t>Kryobox s mřížkou</t>
  </si>
  <si>
    <t>Kryobox s mřížkou PP pro 1,2-2ml zkumavky zelený</t>
  </si>
  <si>
    <t>Nádobka na vzorky</t>
  </si>
  <si>
    <t>Nádobka na vzorky, 125ml, PP, červené šroubovací víko</t>
  </si>
  <si>
    <t>Optimální max. velikost balení</t>
  </si>
  <si>
    <t>300 ks</t>
  </si>
  <si>
    <t>500 ks</t>
  </si>
  <si>
    <t>100 ks</t>
  </si>
  <si>
    <t>1000 ks</t>
  </si>
  <si>
    <t>200 ks</t>
  </si>
  <si>
    <t>10 ks</t>
  </si>
  <si>
    <t>1 ks</t>
  </si>
  <si>
    <t>2 ks</t>
  </si>
  <si>
    <t>100ks</t>
  </si>
  <si>
    <t>12 ks</t>
  </si>
  <si>
    <t>Stříkačky do automatického podavače pro GC, 10 ul 23/42/HP</t>
  </si>
  <si>
    <t>54 ks</t>
  </si>
  <si>
    <t>50 ks</t>
  </si>
  <si>
    <t>1000ks</t>
  </si>
  <si>
    <t>120 ks</t>
  </si>
  <si>
    <t>144 ks</t>
  </si>
  <si>
    <t>1520 ks</t>
  </si>
  <si>
    <t>960 ks</t>
  </si>
  <si>
    <t>576 ks</t>
  </si>
  <si>
    <t>6000 ks</t>
  </si>
  <si>
    <t>18 ks</t>
  </si>
  <si>
    <t>56 ks</t>
  </si>
  <si>
    <t>85 ks</t>
  </si>
  <si>
    <t>250 ks</t>
  </si>
  <si>
    <t>10 kg</t>
  </si>
  <si>
    <t>12,5 kg</t>
  </si>
  <si>
    <t xml:space="preserve">1 ks </t>
  </si>
  <si>
    <t>90 ks</t>
  </si>
  <si>
    <t>1000ks/baleni</t>
  </si>
  <si>
    <t>140 ks/baleni</t>
  </si>
  <si>
    <t>100 ks/baleni</t>
  </si>
  <si>
    <t>100 ks /baleni</t>
  </si>
  <si>
    <t>1000 ks/baleni</t>
  </si>
  <si>
    <t>500ks/baleni</t>
  </si>
  <si>
    <t>500 ks/baleni</t>
  </si>
  <si>
    <t>Mikrozkumavka</t>
  </si>
  <si>
    <t>Tesk zkumavka</t>
  </si>
  <si>
    <t>120 g</t>
  </si>
  <si>
    <t>25 ks</t>
  </si>
  <si>
    <t>720 ks</t>
  </si>
  <si>
    <t>5 ks</t>
  </si>
  <si>
    <t>12x96</t>
  </si>
  <si>
    <t>200ks</t>
  </si>
  <si>
    <t>1ks</t>
  </si>
  <si>
    <t>75 ks</t>
  </si>
  <si>
    <t>48 ks</t>
  </si>
  <si>
    <t>25ks</t>
  </si>
  <si>
    <t>50ks</t>
  </si>
  <si>
    <t xml:space="preserve">1000ks </t>
  </si>
  <si>
    <t>500ks</t>
  </si>
  <si>
    <t>40 ks</t>
  </si>
  <si>
    <t>4ks</t>
  </si>
  <si>
    <t>12ks</t>
  </si>
  <si>
    <t>1000  ks</t>
  </si>
  <si>
    <t>380 ks</t>
  </si>
  <si>
    <t>Obličejová polomaska</t>
  </si>
  <si>
    <t xml:space="preserve">přizpůsobivé náhlavní pásky, bajonetový připevňovací systém pro 2 filtry </t>
  </si>
  <si>
    <t>Sterilní pipetovací špičky odolné proti tvorbě aerosolu bez nukleáz bez hydrofobního filtru, musí být kompatibilní s pipetami Eppendorf a Socorex.</t>
  </si>
  <si>
    <t xml:space="preserve">Sterilní pipetovací špičky odolné proti tvorbě aerosolu bez nukleáz bez hydrofobního filtru, musí být kompatibilní s pipetami Eppendorf a Socorex. </t>
  </si>
  <si>
    <t>Role PE/PP. Velikost 700x1100/0,05 mm. Tloušťka 40-50 µm</t>
  </si>
  <si>
    <t>Sáčky na odpad</t>
  </si>
  <si>
    <t>100 ml. Borosilikátové sklo, čiré činidlo, láhev se šroubovacím uzávěrem, laboratorní láhev na skladování. Šroubový uzávěr se závitem Gl, materiál PE/PP</t>
  </si>
  <si>
    <t>50 ml. Borosilikátové sklo, čiré činidlo, láhev se šroubovacím uzávěrem, laboratorní láhev na skladování. Šroubový uzávěr se závitem Gl, materiál PE/PP</t>
  </si>
  <si>
    <t>0,099 x 500 mm, extra silná hliníková fólie</t>
  </si>
  <si>
    <t>Kruhový filtrační papír o rozměrech 55 mm.  Filtrační papír o objemu 80 g/m2, pro kvalitativní analýzu. Rychlost filtrace středně vysoká až vysoká. Pro běžné laboratorní použití</t>
  </si>
  <si>
    <t>Kruhový filtrační papír o rozměrech 70 mm. Filtrační papír o objemu 80 g/m2, pro kvalitativní analýzu. Rychlost filtrace středně vysoká až vysoká. Pro běžné laboratorní použití</t>
  </si>
  <si>
    <t>Kruhový filtrační papír o rozměrech 90 mm. Filtrační papír o objemu 80 g/m2, pro kvalitativní analýzu. Rychlost filtrace středně vysoká až vysoká. Pro běžné laboratorní použití</t>
  </si>
  <si>
    <t>Kruhový filtrační papír o rozměrech 125 mm. Filtrační papír o objemu 80 g/m2, pro kvalitativní analýzu. Rychlost filtrace středně vysoká až vysoká. Pro běžné laboratorní použití</t>
  </si>
  <si>
    <t>Kruhový filtrační papír o rozměrech  185 mm. Filtrační papír o objemu 80 g/m2, pro kvalitativní analýzu. Rychlost filtrace středně vysoká až vysoká. Pro běžné laboratorní použití</t>
  </si>
  <si>
    <t>U zadaných rozměrů je přípustná odchylka +/- 5 %.</t>
  </si>
  <si>
    <t>Petriho misky 90x14,2 mm, 3 ventily, PS, aseptické, Petriho misky musí být sterilizovány gama zářením (10 kGy) nebo Beta sterilizací, s dokladem o sterilitě a číslem šarže na balení, musí mít dokonale stabilní a plochý tvar až do teploty 55°C, musí být použitelné pro automatické plničky misek</t>
  </si>
  <si>
    <t>KRABIČKA PRO MIKROZK., 100 JAMEK, PP , (10x10)</t>
  </si>
  <si>
    <t>igelitové pytle, sáček zavíratelný na zip,  LDPE 230-250 x 320-350 mm 50 mic</t>
  </si>
  <si>
    <t xml:space="preserve">Stojánek na zkumavky </t>
  </si>
  <si>
    <t>STOJAN NA ZKUMAVKY, PP, SKLÁDACÍ, MODRÝ, OTVOR Ø 16-17MM, PP</t>
  </si>
  <si>
    <t>Inokulační kličky s kuličkou na konci, pro pevný objem vzorků na na druhém konci, otočná čtvercová rukojeť o 90° , umožňuje až 4 sterilní povrchy pro pruh, sterilizován gama zářením, pro objem 1 µl, sterilní balení max. po 5 ks</t>
  </si>
  <si>
    <t>Inokulační kličky s kuličkou na konci, pro pevný objem vzorků na na druhém konci, otočná čtvercová rukojeť o 90° , umožňuje až 4 sterilní povrchy pro pruh, sterilizován gama zářením, pro objem 10 µl, sterilní balení max. 5 ks</t>
  </si>
  <si>
    <t>Speciální skleněná ochranná trubice 105mm dlouhá vkládaná do spalovací trubice, která vydrží min. 1150 °C</t>
  </si>
  <si>
    <t>Hranatý květináč 20 x 20 x 23 cm, objem 5,7 l. Material: pevný plast</t>
  </si>
  <si>
    <t>32 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</si>
</sst>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K_č_-;\-* #,##0.00\ _K_č_-;_-* &quot;-&quot;??\ _K_č_-;_-@_-"/>
    <numFmt numFmtId="164" formatCode="_-* #,##0.00_-;\-* #,##0.00_-;_-* &quot;-&quot;??_-;_-@_-"/>
    <numFmt numFmtId="165" formatCode="#,##0.00\ &quot;Kč&quot;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1"/>
      <color theme="2" tint="-0.24997000396251678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</font>
    <font>
      <sz val="12"/>
      <color theme="1"/>
      <name val="Calibri"/>
      <family val="2"/>
    </font>
    <font>
      <sz val="10"/>
      <color rgb="FF000000"/>
      <name val="Arial"/>
      <family val="2"/>
    </font>
    <font>
      <sz val="11"/>
      <color rgb="FFFF0000"/>
      <name val="Calibri"/>
      <family val="2"/>
      <scheme val="minor"/>
    </font>
    <font>
      <sz val="12"/>
      <color rgb="FFFF0000"/>
      <name val="Arial"/>
      <family val="2"/>
    </font>
  </fonts>
  <fills count="8">
    <fill>
      <patternFill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FF"/>
        <bgColor indexed="64"/>
      </patternFill>
    </fill>
  </fills>
  <borders count="37">
    <border>
      <left/>
      <right/>
      <top/>
      <bottom/>
      <diagonal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medium"/>
      <top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/>
      <right/>
      <top style="thin"/>
      <bottom/>
    </border>
    <border>
      <left style="thin"/>
      <right style="medium"/>
      <top style="thin"/>
      <bottom style="medium"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>
        <color rgb="FF000000"/>
      </right>
      <top style="thin">
        <color rgb="FF000000"/>
      </top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double"/>
    </border>
    <border>
      <left/>
      <right style="medium"/>
      <top/>
      <bottom style="double"/>
    </border>
    <border>
      <left style="medium"/>
      <right/>
      <top style="double"/>
      <bottom style="double"/>
    </border>
    <border>
      <left/>
      <right style="medium"/>
      <top style="double"/>
      <bottom style="double"/>
    </border>
    <border>
      <left style="medium"/>
      <right/>
      <top style="double"/>
      <bottom/>
    </border>
    <border>
      <left/>
      <right style="medium"/>
      <top style="double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</cellStyleXfs>
  <cellXfs count="166">
    <xf numFmtId="0" fontId="0" fillId="0" borderId="0" xfId="0"/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 readingOrder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5" fillId="2" borderId="3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43" fontId="5" fillId="0" borderId="0" xfId="21" applyFont="1" applyFill="1" applyBorder="1" applyAlignment="1">
      <alignment horizontal="center"/>
    </xf>
    <xf numFmtId="1" fontId="6" fillId="3" borderId="2" xfId="0" applyNumberFormat="1" applyFont="1" applyFill="1" applyBorder="1" applyAlignment="1">
      <alignment horizontal="center"/>
    </xf>
    <xf numFmtId="43" fontId="6" fillId="0" borderId="2" xfId="21" applyFont="1" applyFill="1" applyBorder="1" applyAlignment="1">
      <alignment horizontal="center"/>
    </xf>
    <xf numFmtId="43" fontId="6" fillId="3" borderId="4" xfId="21" applyFont="1" applyFill="1" applyBorder="1" applyAlignment="1">
      <alignment horizontal="center"/>
    </xf>
    <xf numFmtId="43" fontId="6" fillId="0" borderId="0" xfId="21" applyFont="1" applyFill="1" applyAlignment="1">
      <alignment horizontal="center"/>
    </xf>
    <xf numFmtId="43" fontId="7" fillId="0" borderId="0" xfId="21" applyFont="1" applyAlignment="1">
      <alignment horizontal="center"/>
    </xf>
    <xf numFmtId="0" fontId="0" fillId="0" borderId="0" xfId="0" applyAlignment="1">
      <alignment horizontal="left" wrapText="1"/>
    </xf>
    <xf numFmtId="2" fontId="0" fillId="0" borderId="0" xfId="0" applyNumberFormat="1" applyAlignment="1">
      <alignment horizontal="left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5" xfId="0" applyNumberFormat="1" applyBorder="1" applyAlignment="1">
      <alignment horizontal="center"/>
    </xf>
    <xf numFmtId="0" fontId="0" fillId="3" borderId="2" xfId="0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0" fillId="4" borderId="2" xfId="0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10" fillId="0" borderId="0" xfId="0" applyFont="1"/>
    <xf numFmtId="0" fontId="10" fillId="0" borderId="6" xfId="0" applyFont="1" applyBorder="1"/>
    <xf numFmtId="0" fontId="10" fillId="0" borderId="7" xfId="0" applyFont="1" applyBorder="1"/>
    <xf numFmtId="0" fontId="10" fillId="0" borderId="8" xfId="0" applyFont="1" applyBorder="1"/>
    <xf numFmtId="0" fontId="10" fillId="5" borderId="9" xfId="0" applyFont="1" applyFill="1" applyBorder="1"/>
    <xf numFmtId="0" fontId="10" fillId="0" borderId="8" xfId="0" applyFont="1" applyBorder="1" applyAlignment="1">
      <alignment horizontal="left" vertical="center" indent="1"/>
    </xf>
    <xf numFmtId="0" fontId="10" fillId="6" borderId="4" xfId="0" applyFont="1" applyFill="1" applyBorder="1" applyAlignment="1">
      <alignment horizontal="left" wrapText="1"/>
    </xf>
    <xf numFmtId="0" fontId="10" fillId="0" borderId="8" xfId="0" applyFont="1" applyBorder="1" applyAlignment="1">
      <alignment horizontal="left" indent="5"/>
    </xf>
    <xf numFmtId="0" fontId="10" fillId="2" borderId="4" xfId="0" applyFont="1" applyFill="1" applyBorder="1" applyAlignment="1">
      <alignment horizontal="right" wrapText="1"/>
    </xf>
    <xf numFmtId="0" fontId="9" fillId="0" borderId="1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14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 readingOrder="1"/>
    </xf>
    <xf numFmtId="0" fontId="3" fillId="4" borderId="2" xfId="0" applyFont="1" applyFill="1" applyBorder="1" applyAlignment="1">
      <alignment vertical="center" wrapText="1"/>
    </xf>
    <xf numFmtId="0" fontId="9" fillId="0" borderId="0" xfId="0" applyFont="1" applyAlignment="1">
      <alignment horizontal="left" wrapText="1"/>
    </xf>
    <xf numFmtId="0" fontId="4" fillId="4" borderId="2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9" fillId="7" borderId="1" xfId="0" applyFont="1" applyFill="1" applyBorder="1" applyAlignment="1">
      <alignment horizontal="left" vertical="center" wrapText="1"/>
    </xf>
    <xf numFmtId="0" fontId="9" fillId="7" borderId="2" xfId="0" applyFont="1" applyFill="1" applyBorder="1" applyAlignment="1">
      <alignment horizontal="center" vertical="center" wrapText="1"/>
    </xf>
    <xf numFmtId="0" fontId="12" fillId="7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43" fontId="6" fillId="0" borderId="0" xfId="21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1" fontId="6" fillId="0" borderId="0" xfId="0" applyNumberFormat="1" applyFont="1" applyAlignment="1">
      <alignment horizontal="center"/>
    </xf>
    <xf numFmtId="0" fontId="12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0" fillId="0" borderId="11" xfId="0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12" fillId="0" borderId="2" xfId="0" applyFont="1" applyBorder="1" applyAlignment="1">
      <alignment vertical="center"/>
    </xf>
    <xf numFmtId="164" fontId="0" fillId="0" borderId="13" xfId="0" applyNumberFormat="1" applyBorder="1" applyAlignment="1">
      <alignment horizontal="center"/>
    </xf>
    <xf numFmtId="0" fontId="9" fillId="7" borderId="2" xfId="0" applyFont="1" applyFill="1" applyBorder="1" applyAlignment="1">
      <alignment horizontal="left" vertical="center" wrapText="1"/>
    </xf>
    <xf numFmtId="0" fontId="12" fillId="7" borderId="2" xfId="0" applyFont="1" applyFill="1" applyBorder="1" applyAlignment="1">
      <alignment horizontal="left" vertical="center" wrapText="1"/>
    </xf>
    <xf numFmtId="43" fontId="6" fillId="3" borderId="2" xfId="21" applyFont="1" applyFill="1" applyBorder="1" applyAlignment="1">
      <alignment horizontal="center"/>
    </xf>
    <xf numFmtId="0" fontId="12" fillId="0" borderId="2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right" vertical="center" wrapText="1"/>
    </xf>
    <xf numFmtId="0" fontId="14" fillId="0" borderId="2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center" wrapText="1"/>
    </xf>
    <xf numFmtId="0" fontId="0" fillId="0" borderId="0" xfId="0" applyFont="1" applyAlignment="1">
      <alignment wrapText="1"/>
    </xf>
    <xf numFmtId="0" fontId="12" fillId="0" borderId="2" xfId="0" applyFont="1" applyBorder="1" applyAlignment="1">
      <alignment vertical="center" wrapText="1"/>
    </xf>
    <xf numFmtId="0" fontId="12" fillId="0" borderId="0" xfId="0" applyFont="1" applyAlignment="1">
      <alignment wrapText="1"/>
    </xf>
    <xf numFmtId="0" fontId="12" fillId="0" borderId="14" xfId="0" applyFont="1" applyBorder="1" applyAlignment="1">
      <alignment wrapText="1"/>
    </xf>
    <xf numFmtId="0" fontId="12" fillId="0" borderId="12" xfId="0" applyFont="1" applyBorder="1" applyAlignment="1">
      <alignment vertical="center" wrapText="1"/>
    </xf>
    <xf numFmtId="0" fontId="0" fillId="0" borderId="0" xfId="0" applyFont="1" applyAlignment="1">
      <alignment horizontal="right"/>
    </xf>
    <xf numFmtId="0" fontId="12" fillId="0" borderId="2" xfId="0" applyFont="1" applyBorder="1" applyAlignment="1">
      <alignment horizontal="right" vertical="center" wrapText="1"/>
    </xf>
    <xf numFmtId="0" fontId="16" fillId="0" borderId="0" xfId="0" applyFont="1" applyAlignment="1">
      <alignment horizontal="left" wrapText="1"/>
    </xf>
    <xf numFmtId="0" fontId="16" fillId="0" borderId="0" xfId="0" applyFont="1" applyAlignment="1">
      <alignment horizontal="center" wrapText="1"/>
    </xf>
    <xf numFmtId="0" fontId="3" fillId="4" borderId="2" xfId="0" applyFont="1" applyFill="1" applyBorder="1" applyAlignment="1">
      <alignment horizontal="left" vertical="center" wrapText="1"/>
    </xf>
    <xf numFmtId="0" fontId="0" fillId="0" borderId="15" xfId="0" applyBorder="1" applyAlignment="1">
      <alignment horizontal="left" wrapText="1"/>
    </xf>
    <xf numFmtId="165" fontId="10" fillId="0" borderId="4" xfId="0" applyNumberFormat="1" applyFont="1" applyBorder="1"/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right" vertical="center" wrapText="1"/>
    </xf>
    <xf numFmtId="0" fontId="12" fillId="7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right" vertical="center" wrapText="1"/>
    </xf>
    <xf numFmtId="0" fontId="9" fillId="0" borderId="2" xfId="0" applyFont="1" applyBorder="1" applyAlignment="1">
      <alignment horizontal="right" vertical="center" wrapText="1"/>
    </xf>
    <xf numFmtId="0" fontId="0" fillId="0" borderId="2" xfId="0" applyBorder="1" applyAlignment="1">
      <alignment horizontal="right" vertical="center" wrapText="1"/>
    </xf>
    <xf numFmtId="0" fontId="0" fillId="0" borderId="11" xfId="0" applyBorder="1" applyAlignment="1">
      <alignment horizontal="right" vertical="center" wrapText="1"/>
    </xf>
    <xf numFmtId="2" fontId="0" fillId="0" borderId="0" xfId="0" applyNumberFormat="1" applyAlignment="1">
      <alignment horizontal="right" wrapText="1"/>
    </xf>
    <xf numFmtId="0" fontId="0" fillId="0" borderId="2" xfId="0" applyFont="1" applyBorder="1" applyAlignment="1">
      <alignment horizontal="right" vertical="center"/>
    </xf>
    <xf numFmtId="0" fontId="9" fillId="7" borderId="2" xfId="0" applyFont="1" applyFill="1" applyBorder="1" applyAlignment="1">
      <alignment horizontal="right" vertical="center" wrapText="1"/>
    </xf>
    <xf numFmtId="0" fontId="12" fillId="7" borderId="2" xfId="0" applyFont="1" applyFill="1" applyBorder="1" applyAlignment="1">
      <alignment horizontal="right" vertical="center" wrapText="1"/>
    </xf>
    <xf numFmtId="0" fontId="9" fillId="7" borderId="2" xfId="0" applyFont="1" applyFill="1" applyBorder="1" applyAlignment="1">
      <alignment horizontal="right" vertical="center" wrapText="1"/>
    </xf>
    <xf numFmtId="0" fontId="9" fillId="7" borderId="2" xfId="0" applyFont="1" applyFill="1" applyBorder="1" applyAlignment="1">
      <alignment horizontal="left" vertical="center" wrapText="1" indent="10"/>
    </xf>
    <xf numFmtId="0" fontId="0" fillId="0" borderId="16" xfId="0" applyBorder="1" applyAlignment="1">
      <alignment horizontal="center" vertical="center" wrapText="1"/>
    </xf>
    <xf numFmtId="0" fontId="0" fillId="0" borderId="2" xfId="0" applyFont="1" applyBorder="1" applyAlignment="1">
      <alignment horizontal="right" vertical="center" wrapText="1"/>
    </xf>
    <xf numFmtId="0" fontId="0" fillId="0" borderId="12" xfId="0" applyFont="1" applyBorder="1" applyAlignment="1">
      <alignment horizontal="right" vertical="center" wrapText="1"/>
    </xf>
    <xf numFmtId="0" fontId="0" fillId="0" borderId="11" xfId="0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right" vertical="center"/>
    </xf>
    <xf numFmtId="165" fontId="10" fillId="5" borderId="17" xfId="0" applyNumberFormat="1" applyFont="1" applyFill="1" applyBorder="1"/>
    <xf numFmtId="0" fontId="14" fillId="0" borderId="11" xfId="0" applyFont="1" applyBorder="1" applyAlignment="1">
      <alignment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right" vertical="center"/>
    </xf>
    <xf numFmtId="0" fontId="0" fillId="3" borderId="11" xfId="0" applyFill="1" applyBorder="1" applyAlignment="1">
      <alignment horizontal="center" vertical="center" wrapText="1"/>
    </xf>
    <xf numFmtId="1" fontId="6" fillId="3" borderId="11" xfId="0" applyNumberFormat="1" applyFont="1" applyFill="1" applyBorder="1" applyAlignment="1">
      <alignment horizontal="center"/>
    </xf>
    <xf numFmtId="43" fontId="6" fillId="0" borderId="11" xfId="21" applyFont="1" applyFill="1" applyBorder="1" applyAlignment="1">
      <alignment horizontal="center"/>
    </xf>
    <xf numFmtId="43" fontId="6" fillId="3" borderId="20" xfId="21" applyFont="1" applyFill="1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14" fillId="0" borderId="21" xfId="0" applyFont="1" applyBorder="1" applyAlignment="1">
      <alignment vertical="center"/>
    </xf>
    <xf numFmtId="0" fontId="0" fillId="0" borderId="1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3" fillId="0" borderId="2" xfId="0" applyFont="1" applyBorder="1" applyAlignment="1">
      <alignment wrapText="1"/>
    </xf>
    <xf numFmtId="0" fontId="0" fillId="0" borderId="23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/>
    </xf>
    <xf numFmtId="0" fontId="0" fillId="0" borderId="19" xfId="0" applyFont="1" applyBorder="1" applyAlignment="1">
      <alignment vertical="center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vertical="center" wrapText="1"/>
    </xf>
    <xf numFmtId="0" fontId="10" fillId="0" borderId="0" xfId="0" applyFont="1" applyFill="1" applyBorder="1"/>
    <xf numFmtId="0" fontId="9" fillId="7" borderId="1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2" fontId="0" fillId="0" borderId="33" xfId="0" applyNumberFormat="1" applyBorder="1" applyAlignment="1">
      <alignment horizontal="left" wrapText="1"/>
    </xf>
    <xf numFmtId="2" fontId="0" fillId="0" borderId="34" xfId="0" applyNumberFormat="1" applyBorder="1" applyAlignment="1">
      <alignment horizontal="left" wrapText="1"/>
    </xf>
    <xf numFmtId="43" fontId="17" fillId="0" borderId="6" xfId="21" applyFont="1" applyFill="1" applyBorder="1" applyAlignment="1">
      <alignment horizontal="left" wrapText="1"/>
    </xf>
    <xf numFmtId="43" fontId="17" fillId="0" borderId="0" xfId="21" applyFont="1" applyFill="1" applyAlignment="1">
      <alignment horizontal="left" wrapText="1"/>
    </xf>
    <xf numFmtId="2" fontId="0" fillId="0" borderId="35" xfId="0" applyNumberFormat="1" applyBorder="1" applyAlignment="1">
      <alignment horizontal="left" wrapText="1"/>
    </xf>
    <xf numFmtId="2" fontId="0" fillId="0" borderId="36" xfId="0" applyNumberFormat="1" applyBorder="1" applyAlignment="1">
      <alignment horizontal="left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Čárka" xfId="21"/>
    <cellStyle name="Normální 12" xfId="22"/>
    <cellStyle name="Normální 11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customXml" Target="../customXml/item1.xml" /><Relationship Id="rId15" Type="http://schemas.openxmlformats.org/officeDocument/2006/relationships/customXml" Target="../customXml/item2.xml" /><Relationship Id="rId16" Type="http://schemas.openxmlformats.org/officeDocument/2006/relationships/customXml" Target="../customXml/item3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996BCC-71D9-47E5-B494-4A05CA35EE2A}">
  <dimension ref="B2:C23"/>
  <sheetViews>
    <sheetView workbookViewId="0" topLeftCell="A1">
      <selection activeCell="C26" sqref="C26"/>
    </sheetView>
  </sheetViews>
  <sheetFormatPr defaultColWidth="9.140625" defaultRowHeight="15"/>
  <cols>
    <col min="2" max="2" width="26.7109375" style="0" customWidth="1"/>
    <col min="3" max="3" width="41.140625" style="0" customWidth="1"/>
  </cols>
  <sheetData>
    <row r="1" ht="15.75" thickBot="1"/>
    <row r="2" spans="2:3" ht="15">
      <c r="B2" s="152" t="s">
        <v>0</v>
      </c>
      <c r="C2" s="153"/>
    </row>
    <row r="3" spans="2:3" ht="15.75" thickBot="1">
      <c r="B3" s="154"/>
      <c r="C3" s="155"/>
    </row>
    <row r="4" spans="2:3" ht="17.25" thickBot="1" thickTop="1">
      <c r="B4" s="156" t="s">
        <v>1</v>
      </c>
      <c r="C4" s="157"/>
    </row>
    <row r="5" spans="2:3" ht="16.5" thickTop="1">
      <c r="B5" s="158"/>
      <c r="C5" s="159"/>
    </row>
    <row r="6" spans="2:3" ht="15.75">
      <c r="B6" s="36" t="s">
        <v>2</v>
      </c>
      <c r="C6" s="37"/>
    </row>
    <row r="7" spans="2:3" ht="15.75">
      <c r="B7" s="38" t="s">
        <v>3</v>
      </c>
      <c r="C7" s="37"/>
    </row>
    <row r="8" spans="2:3" ht="15.75" customHeight="1">
      <c r="B8" s="32"/>
      <c r="C8" s="33"/>
    </row>
    <row r="9" spans="2:3" ht="15.75">
      <c r="B9" s="34" t="s">
        <v>4</v>
      </c>
      <c r="C9" s="39" t="s">
        <v>5</v>
      </c>
    </row>
    <row r="10" spans="2:3" ht="15.75">
      <c r="B10" s="34" t="s">
        <v>6</v>
      </c>
      <c r="C10" s="96">
        <f>SUM('Laboratorní potřeby_1'!I31)</f>
        <v>0</v>
      </c>
    </row>
    <row r="11" spans="2:3" ht="15.75">
      <c r="B11" s="34" t="s">
        <v>7</v>
      </c>
      <c r="C11" s="96">
        <f>SUM('Laboratorní potřeby_2'!I34)</f>
        <v>0</v>
      </c>
    </row>
    <row r="12" spans="2:3" ht="15.75">
      <c r="B12" s="34" t="s">
        <v>8</v>
      </c>
      <c r="C12" s="96">
        <f>SUM('Laboratorní potřeby_3'!I50)</f>
        <v>0</v>
      </c>
    </row>
    <row r="13" spans="2:3" ht="15.75">
      <c r="B13" s="34" t="s">
        <v>9</v>
      </c>
      <c r="C13" s="96">
        <f>SUM('Laboratorní potřeby_4'!I11)</f>
        <v>0</v>
      </c>
    </row>
    <row r="14" spans="2:3" ht="15.75">
      <c r="B14" s="34" t="s">
        <v>10</v>
      </c>
      <c r="C14" s="96">
        <f>SUM('Laboratorní potřeby_5'!I34)</f>
        <v>0</v>
      </c>
    </row>
    <row r="15" spans="2:3" ht="15.75">
      <c r="B15" s="34" t="s">
        <v>11</v>
      </c>
      <c r="C15" s="96">
        <f>SUM('Laboratorní potřeby_6'!I42)</f>
        <v>0</v>
      </c>
    </row>
    <row r="16" spans="2:3" ht="15.75">
      <c r="B16" s="34" t="s">
        <v>12</v>
      </c>
      <c r="C16" s="96">
        <f>SUM(Laboratorní_potřeby_7_8!I17)</f>
        <v>0</v>
      </c>
    </row>
    <row r="17" spans="2:3" ht="15.75">
      <c r="B17" s="34" t="s">
        <v>13</v>
      </c>
      <c r="C17" s="96">
        <f>SUM('Laboratorní potřeby_9'!I79)</f>
        <v>0</v>
      </c>
    </row>
    <row r="18" spans="2:3" ht="15.75">
      <c r="B18" s="34" t="s">
        <v>14</v>
      </c>
      <c r="C18" s="96">
        <f>SUM('Laboratorní potřeby_10'!I60)</f>
        <v>0</v>
      </c>
    </row>
    <row r="19" spans="2:3" ht="15.75">
      <c r="B19" s="34" t="s">
        <v>15</v>
      </c>
      <c r="C19" s="96">
        <f>SUM('Laboratorní potřeby_11'!I26)</f>
        <v>0</v>
      </c>
    </row>
    <row r="20" spans="2:3" ht="16.5" thickBot="1">
      <c r="B20" s="35" t="s">
        <v>16</v>
      </c>
      <c r="C20" s="125">
        <f>SUM(C10:C19)</f>
        <v>0</v>
      </c>
    </row>
    <row r="21" spans="2:3" ht="15.75">
      <c r="B21" s="31"/>
      <c r="C21" s="31"/>
    </row>
    <row r="23" ht="15.75">
      <c r="B23" s="149" t="s">
        <v>674</v>
      </c>
    </row>
  </sheetData>
  <sheetProtection password="CC74" sheet="1" objects="1" scenarios="1"/>
  <mergeCells count="3">
    <mergeCell ref="B2:C3"/>
    <mergeCell ref="B4:C4"/>
    <mergeCell ref="B5:C5"/>
  </mergeCells>
  <printOptions/>
  <pageMargins left="0.7" right="0.7" top="0.787401575" bottom="0.7874015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F865B6-16B7-42D7-B100-81D17FD75E8F}">
  <dimension ref="A1:K60"/>
  <sheetViews>
    <sheetView zoomScale="80" zoomScaleNormal="80" workbookViewId="0" topLeftCell="A40">
      <selection activeCell="C49" sqref="C49"/>
    </sheetView>
  </sheetViews>
  <sheetFormatPr defaultColWidth="9.140625" defaultRowHeight="15"/>
  <cols>
    <col min="2" max="2" width="42.57421875" style="19" customWidth="1"/>
    <col min="3" max="3" width="82.7109375" style="19" customWidth="1"/>
    <col min="4" max="4" width="11.421875" style="19" bestFit="1" customWidth="1"/>
    <col min="5" max="6" width="20.28125" style="20" customWidth="1"/>
    <col min="7" max="7" width="15.00390625" style="21" customWidth="1"/>
    <col min="8" max="8" width="14.8515625" style="21" bestFit="1" customWidth="1"/>
    <col min="9" max="9" width="25.140625" style="22" bestFit="1" customWidth="1"/>
    <col min="10" max="10" width="33.8515625" style="22" customWidth="1"/>
    <col min="11" max="11" width="16.00390625" style="22" bestFit="1" customWidth="1"/>
    <col min="259" max="259" width="42.57421875" style="0" customWidth="1"/>
    <col min="260" max="260" width="101.57421875" style="0" customWidth="1"/>
    <col min="261" max="261" width="11.421875" style="0" bestFit="1" customWidth="1"/>
    <col min="262" max="262" width="20.28125" style="0" customWidth="1"/>
    <col min="263" max="263" width="15.00390625" style="0" customWidth="1"/>
    <col min="264" max="264" width="14.8515625" style="0" bestFit="1" customWidth="1"/>
    <col min="265" max="265" width="25.140625" style="0" bestFit="1" customWidth="1"/>
    <col min="266" max="266" width="33.8515625" style="0" customWidth="1"/>
    <col min="267" max="267" width="16.00390625" style="0" bestFit="1" customWidth="1"/>
    <col min="515" max="515" width="42.57421875" style="0" customWidth="1"/>
    <col min="516" max="516" width="101.57421875" style="0" customWidth="1"/>
    <col min="517" max="517" width="11.421875" style="0" bestFit="1" customWidth="1"/>
    <col min="518" max="518" width="20.28125" style="0" customWidth="1"/>
    <col min="519" max="519" width="15.00390625" style="0" customWidth="1"/>
    <col min="520" max="520" width="14.8515625" style="0" bestFit="1" customWidth="1"/>
    <col min="521" max="521" width="25.140625" style="0" bestFit="1" customWidth="1"/>
    <col min="522" max="522" width="33.8515625" style="0" customWidth="1"/>
    <col min="523" max="523" width="16.00390625" style="0" bestFit="1" customWidth="1"/>
    <col min="771" max="771" width="42.57421875" style="0" customWidth="1"/>
    <col min="772" max="772" width="101.57421875" style="0" customWidth="1"/>
    <col min="773" max="773" width="11.421875" style="0" bestFit="1" customWidth="1"/>
    <col min="774" max="774" width="20.28125" style="0" customWidth="1"/>
    <col min="775" max="775" width="15.00390625" style="0" customWidth="1"/>
    <col min="776" max="776" width="14.8515625" style="0" bestFit="1" customWidth="1"/>
    <col min="777" max="777" width="25.140625" style="0" bestFit="1" customWidth="1"/>
    <col min="778" max="778" width="33.8515625" style="0" customWidth="1"/>
    <col min="779" max="779" width="16.00390625" style="0" bestFit="1" customWidth="1"/>
    <col min="1027" max="1027" width="42.57421875" style="0" customWidth="1"/>
    <col min="1028" max="1028" width="101.57421875" style="0" customWidth="1"/>
    <col min="1029" max="1029" width="11.421875" style="0" bestFit="1" customWidth="1"/>
    <col min="1030" max="1030" width="20.28125" style="0" customWidth="1"/>
    <col min="1031" max="1031" width="15.00390625" style="0" customWidth="1"/>
    <col min="1032" max="1032" width="14.8515625" style="0" bestFit="1" customWidth="1"/>
    <col min="1033" max="1033" width="25.140625" style="0" bestFit="1" customWidth="1"/>
    <col min="1034" max="1034" width="33.8515625" style="0" customWidth="1"/>
    <col min="1035" max="1035" width="16.00390625" style="0" bestFit="1" customWidth="1"/>
    <col min="1283" max="1283" width="42.57421875" style="0" customWidth="1"/>
    <col min="1284" max="1284" width="101.57421875" style="0" customWidth="1"/>
    <col min="1285" max="1285" width="11.421875" style="0" bestFit="1" customWidth="1"/>
    <col min="1286" max="1286" width="20.28125" style="0" customWidth="1"/>
    <col min="1287" max="1287" width="15.00390625" style="0" customWidth="1"/>
    <col min="1288" max="1288" width="14.8515625" style="0" bestFit="1" customWidth="1"/>
    <col min="1289" max="1289" width="25.140625" style="0" bestFit="1" customWidth="1"/>
    <col min="1290" max="1290" width="33.8515625" style="0" customWidth="1"/>
    <col min="1291" max="1291" width="16.00390625" style="0" bestFit="1" customWidth="1"/>
    <col min="1539" max="1539" width="42.57421875" style="0" customWidth="1"/>
    <col min="1540" max="1540" width="101.57421875" style="0" customWidth="1"/>
    <col min="1541" max="1541" width="11.421875" style="0" bestFit="1" customWidth="1"/>
    <col min="1542" max="1542" width="20.28125" style="0" customWidth="1"/>
    <col min="1543" max="1543" width="15.00390625" style="0" customWidth="1"/>
    <col min="1544" max="1544" width="14.8515625" style="0" bestFit="1" customWidth="1"/>
    <col min="1545" max="1545" width="25.140625" style="0" bestFit="1" customWidth="1"/>
    <col min="1546" max="1546" width="33.8515625" style="0" customWidth="1"/>
    <col min="1547" max="1547" width="16.00390625" style="0" bestFit="1" customWidth="1"/>
    <col min="1795" max="1795" width="42.57421875" style="0" customWidth="1"/>
    <col min="1796" max="1796" width="101.57421875" style="0" customWidth="1"/>
    <col min="1797" max="1797" width="11.421875" style="0" bestFit="1" customWidth="1"/>
    <col min="1798" max="1798" width="20.28125" style="0" customWidth="1"/>
    <col min="1799" max="1799" width="15.00390625" style="0" customWidth="1"/>
    <col min="1800" max="1800" width="14.8515625" style="0" bestFit="1" customWidth="1"/>
    <col min="1801" max="1801" width="25.140625" style="0" bestFit="1" customWidth="1"/>
    <col min="1802" max="1802" width="33.8515625" style="0" customWidth="1"/>
    <col min="1803" max="1803" width="16.00390625" style="0" bestFit="1" customWidth="1"/>
    <col min="2051" max="2051" width="42.57421875" style="0" customWidth="1"/>
    <col min="2052" max="2052" width="101.57421875" style="0" customWidth="1"/>
    <col min="2053" max="2053" width="11.421875" style="0" bestFit="1" customWidth="1"/>
    <col min="2054" max="2054" width="20.28125" style="0" customWidth="1"/>
    <col min="2055" max="2055" width="15.00390625" style="0" customWidth="1"/>
    <col min="2056" max="2056" width="14.8515625" style="0" bestFit="1" customWidth="1"/>
    <col min="2057" max="2057" width="25.140625" style="0" bestFit="1" customWidth="1"/>
    <col min="2058" max="2058" width="33.8515625" style="0" customWidth="1"/>
    <col min="2059" max="2059" width="16.00390625" style="0" bestFit="1" customWidth="1"/>
    <col min="2307" max="2307" width="42.57421875" style="0" customWidth="1"/>
    <col min="2308" max="2308" width="101.57421875" style="0" customWidth="1"/>
    <col min="2309" max="2309" width="11.421875" style="0" bestFit="1" customWidth="1"/>
    <col min="2310" max="2310" width="20.28125" style="0" customWidth="1"/>
    <col min="2311" max="2311" width="15.00390625" style="0" customWidth="1"/>
    <col min="2312" max="2312" width="14.8515625" style="0" bestFit="1" customWidth="1"/>
    <col min="2313" max="2313" width="25.140625" style="0" bestFit="1" customWidth="1"/>
    <col min="2314" max="2314" width="33.8515625" style="0" customWidth="1"/>
    <col min="2315" max="2315" width="16.00390625" style="0" bestFit="1" customWidth="1"/>
    <col min="2563" max="2563" width="42.57421875" style="0" customWidth="1"/>
    <col min="2564" max="2564" width="101.57421875" style="0" customWidth="1"/>
    <col min="2565" max="2565" width="11.421875" style="0" bestFit="1" customWidth="1"/>
    <col min="2566" max="2566" width="20.28125" style="0" customWidth="1"/>
    <col min="2567" max="2567" width="15.00390625" style="0" customWidth="1"/>
    <col min="2568" max="2568" width="14.8515625" style="0" bestFit="1" customWidth="1"/>
    <col min="2569" max="2569" width="25.140625" style="0" bestFit="1" customWidth="1"/>
    <col min="2570" max="2570" width="33.8515625" style="0" customWidth="1"/>
    <col min="2571" max="2571" width="16.00390625" style="0" bestFit="1" customWidth="1"/>
    <col min="2819" max="2819" width="42.57421875" style="0" customWidth="1"/>
    <col min="2820" max="2820" width="101.57421875" style="0" customWidth="1"/>
    <col min="2821" max="2821" width="11.421875" style="0" bestFit="1" customWidth="1"/>
    <col min="2822" max="2822" width="20.28125" style="0" customWidth="1"/>
    <col min="2823" max="2823" width="15.00390625" style="0" customWidth="1"/>
    <col min="2824" max="2824" width="14.8515625" style="0" bestFit="1" customWidth="1"/>
    <col min="2825" max="2825" width="25.140625" style="0" bestFit="1" customWidth="1"/>
    <col min="2826" max="2826" width="33.8515625" style="0" customWidth="1"/>
    <col min="2827" max="2827" width="16.00390625" style="0" bestFit="1" customWidth="1"/>
    <col min="3075" max="3075" width="42.57421875" style="0" customWidth="1"/>
    <col min="3076" max="3076" width="101.57421875" style="0" customWidth="1"/>
    <col min="3077" max="3077" width="11.421875" style="0" bestFit="1" customWidth="1"/>
    <col min="3078" max="3078" width="20.28125" style="0" customWidth="1"/>
    <col min="3079" max="3079" width="15.00390625" style="0" customWidth="1"/>
    <col min="3080" max="3080" width="14.8515625" style="0" bestFit="1" customWidth="1"/>
    <col min="3081" max="3081" width="25.140625" style="0" bestFit="1" customWidth="1"/>
    <col min="3082" max="3082" width="33.8515625" style="0" customWidth="1"/>
    <col min="3083" max="3083" width="16.00390625" style="0" bestFit="1" customWidth="1"/>
    <col min="3331" max="3331" width="42.57421875" style="0" customWidth="1"/>
    <col min="3332" max="3332" width="101.57421875" style="0" customWidth="1"/>
    <col min="3333" max="3333" width="11.421875" style="0" bestFit="1" customWidth="1"/>
    <col min="3334" max="3334" width="20.28125" style="0" customWidth="1"/>
    <col min="3335" max="3335" width="15.00390625" style="0" customWidth="1"/>
    <col min="3336" max="3336" width="14.8515625" style="0" bestFit="1" customWidth="1"/>
    <col min="3337" max="3337" width="25.140625" style="0" bestFit="1" customWidth="1"/>
    <col min="3338" max="3338" width="33.8515625" style="0" customWidth="1"/>
    <col min="3339" max="3339" width="16.00390625" style="0" bestFit="1" customWidth="1"/>
    <col min="3587" max="3587" width="42.57421875" style="0" customWidth="1"/>
    <col min="3588" max="3588" width="101.57421875" style="0" customWidth="1"/>
    <col min="3589" max="3589" width="11.421875" style="0" bestFit="1" customWidth="1"/>
    <col min="3590" max="3590" width="20.28125" style="0" customWidth="1"/>
    <col min="3591" max="3591" width="15.00390625" style="0" customWidth="1"/>
    <col min="3592" max="3592" width="14.8515625" style="0" bestFit="1" customWidth="1"/>
    <col min="3593" max="3593" width="25.140625" style="0" bestFit="1" customWidth="1"/>
    <col min="3594" max="3594" width="33.8515625" style="0" customWidth="1"/>
    <col min="3595" max="3595" width="16.00390625" style="0" bestFit="1" customWidth="1"/>
    <col min="3843" max="3843" width="42.57421875" style="0" customWidth="1"/>
    <col min="3844" max="3844" width="101.57421875" style="0" customWidth="1"/>
    <col min="3845" max="3845" width="11.421875" style="0" bestFit="1" customWidth="1"/>
    <col min="3846" max="3846" width="20.28125" style="0" customWidth="1"/>
    <col min="3847" max="3847" width="15.00390625" style="0" customWidth="1"/>
    <col min="3848" max="3848" width="14.8515625" style="0" bestFit="1" customWidth="1"/>
    <col min="3849" max="3849" width="25.140625" style="0" bestFit="1" customWidth="1"/>
    <col min="3850" max="3850" width="33.8515625" style="0" customWidth="1"/>
    <col min="3851" max="3851" width="16.00390625" style="0" bestFit="1" customWidth="1"/>
    <col min="4099" max="4099" width="42.57421875" style="0" customWidth="1"/>
    <col min="4100" max="4100" width="101.57421875" style="0" customWidth="1"/>
    <col min="4101" max="4101" width="11.421875" style="0" bestFit="1" customWidth="1"/>
    <col min="4102" max="4102" width="20.28125" style="0" customWidth="1"/>
    <col min="4103" max="4103" width="15.00390625" style="0" customWidth="1"/>
    <col min="4104" max="4104" width="14.8515625" style="0" bestFit="1" customWidth="1"/>
    <col min="4105" max="4105" width="25.140625" style="0" bestFit="1" customWidth="1"/>
    <col min="4106" max="4106" width="33.8515625" style="0" customWidth="1"/>
    <col min="4107" max="4107" width="16.00390625" style="0" bestFit="1" customWidth="1"/>
    <col min="4355" max="4355" width="42.57421875" style="0" customWidth="1"/>
    <col min="4356" max="4356" width="101.57421875" style="0" customWidth="1"/>
    <col min="4357" max="4357" width="11.421875" style="0" bestFit="1" customWidth="1"/>
    <col min="4358" max="4358" width="20.28125" style="0" customWidth="1"/>
    <col min="4359" max="4359" width="15.00390625" style="0" customWidth="1"/>
    <col min="4360" max="4360" width="14.8515625" style="0" bestFit="1" customWidth="1"/>
    <col min="4361" max="4361" width="25.140625" style="0" bestFit="1" customWidth="1"/>
    <col min="4362" max="4362" width="33.8515625" style="0" customWidth="1"/>
    <col min="4363" max="4363" width="16.00390625" style="0" bestFit="1" customWidth="1"/>
    <col min="4611" max="4611" width="42.57421875" style="0" customWidth="1"/>
    <col min="4612" max="4612" width="101.57421875" style="0" customWidth="1"/>
    <col min="4613" max="4613" width="11.421875" style="0" bestFit="1" customWidth="1"/>
    <col min="4614" max="4614" width="20.28125" style="0" customWidth="1"/>
    <col min="4615" max="4615" width="15.00390625" style="0" customWidth="1"/>
    <col min="4616" max="4616" width="14.8515625" style="0" bestFit="1" customWidth="1"/>
    <col min="4617" max="4617" width="25.140625" style="0" bestFit="1" customWidth="1"/>
    <col min="4618" max="4618" width="33.8515625" style="0" customWidth="1"/>
    <col min="4619" max="4619" width="16.00390625" style="0" bestFit="1" customWidth="1"/>
    <col min="4867" max="4867" width="42.57421875" style="0" customWidth="1"/>
    <col min="4868" max="4868" width="101.57421875" style="0" customWidth="1"/>
    <col min="4869" max="4869" width="11.421875" style="0" bestFit="1" customWidth="1"/>
    <col min="4870" max="4870" width="20.28125" style="0" customWidth="1"/>
    <col min="4871" max="4871" width="15.00390625" style="0" customWidth="1"/>
    <col min="4872" max="4872" width="14.8515625" style="0" bestFit="1" customWidth="1"/>
    <col min="4873" max="4873" width="25.140625" style="0" bestFit="1" customWidth="1"/>
    <col min="4874" max="4874" width="33.8515625" style="0" customWidth="1"/>
    <col min="4875" max="4875" width="16.00390625" style="0" bestFit="1" customWidth="1"/>
    <col min="5123" max="5123" width="42.57421875" style="0" customWidth="1"/>
    <col min="5124" max="5124" width="101.57421875" style="0" customWidth="1"/>
    <col min="5125" max="5125" width="11.421875" style="0" bestFit="1" customWidth="1"/>
    <col min="5126" max="5126" width="20.28125" style="0" customWidth="1"/>
    <col min="5127" max="5127" width="15.00390625" style="0" customWidth="1"/>
    <col min="5128" max="5128" width="14.8515625" style="0" bestFit="1" customWidth="1"/>
    <col min="5129" max="5129" width="25.140625" style="0" bestFit="1" customWidth="1"/>
    <col min="5130" max="5130" width="33.8515625" style="0" customWidth="1"/>
    <col min="5131" max="5131" width="16.00390625" style="0" bestFit="1" customWidth="1"/>
    <col min="5379" max="5379" width="42.57421875" style="0" customWidth="1"/>
    <col min="5380" max="5380" width="101.57421875" style="0" customWidth="1"/>
    <col min="5381" max="5381" width="11.421875" style="0" bestFit="1" customWidth="1"/>
    <col min="5382" max="5382" width="20.28125" style="0" customWidth="1"/>
    <col min="5383" max="5383" width="15.00390625" style="0" customWidth="1"/>
    <col min="5384" max="5384" width="14.8515625" style="0" bestFit="1" customWidth="1"/>
    <col min="5385" max="5385" width="25.140625" style="0" bestFit="1" customWidth="1"/>
    <col min="5386" max="5386" width="33.8515625" style="0" customWidth="1"/>
    <col min="5387" max="5387" width="16.00390625" style="0" bestFit="1" customWidth="1"/>
    <col min="5635" max="5635" width="42.57421875" style="0" customWidth="1"/>
    <col min="5636" max="5636" width="101.57421875" style="0" customWidth="1"/>
    <col min="5637" max="5637" width="11.421875" style="0" bestFit="1" customWidth="1"/>
    <col min="5638" max="5638" width="20.28125" style="0" customWidth="1"/>
    <col min="5639" max="5639" width="15.00390625" style="0" customWidth="1"/>
    <col min="5640" max="5640" width="14.8515625" style="0" bestFit="1" customWidth="1"/>
    <col min="5641" max="5641" width="25.140625" style="0" bestFit="1" customWidth="1"/>
    <col min="5642" max="5642" width="33.8515625" style="0" customWidth="1"/>
    <col min="5643" max="5643" width="16.00390625" style="0" bestFit="1" customWidth="1"/>
    <col min="5891" max="5891" width="42.57421875" style="0" customWidth="1"/>
    <col min="5892" max="5892" width="101.57421875" style="0" customWidth="1"/>
    <col min="5893" max="5893" width="11.421875" style="0" bestFit="1" customWidth="1"/>
    <col min="5894" max="5894" width="20.28125" style="0" customWidth="1"/>
    <col min="5895" max="5895" width="15.00390625" style="0" customWidth="1"/>
    <col min="5896" max="5896" width="14.8515625" style="0" bestFit="1" customWidth="1"/>
    <col min="5897" max="5897" width="25.140625" style="0" bestFit="1" customWidth="1"/>
    <col min="5898" max="5898" width="33.8515625" style="0" customWidth="1"/>
    <col min="5899" max="5899" width="16.00390625" style="0" bestFit="1" customWidth="1"/>
    <col min="6147" max="6147" width="42.57421875" style="0" customWidth="1"/>
    <col min="6148" max="6148" width="101.57421875" style="0" customWidth="1"/>
    <col min="6149" max="6149" width="11.421875" style="0" bestFit="1" customWidth="1"/>
    <col min="6150" max="6150" width="20.28125" style="0" customWidth="1"/>
    <col min="6151" max="6151" width="15.00390625" style="0" customWidth="1"/>
    <col min="6152" max="6152" width="14.8515625" style="0" bestFit="1" customWidth="1"/>
    <col min="6153" max="6153" width="25.140625" style="0" bestFit="1" customWidth="1"/>
    <col min="6154" max="6154" width="33.8515625" style="0" customWidth="1"/>
    <col min="6155" max="6155" width="16.00390625" style="0" bestFit="1" customWidth="1"/>
    <col min="6403" max="6403" width="42.57421875" style="0" customWidth="1"/>
    <col min="6404" max="6404" width="101.57421875" style="0" customWidth="1"/>
    <col min="6405" max="6405" width="11.421875" style="0" bestFit="1" customWidth="1"/>
    <col min="6406" max="6406" width="20.28125" style="0" customWidth="1"/>
    <col min="6407" max="6407" width="15.00390625" style="0" customWidth="1"/>
    <col min="6408" max="6408" width="14.8515625" style="0" bestFit="1" customWidth="1"/>
    <col min="6409" max="6409" width="25.140625" style="0" bestFit="1" customWidth="1"/>
    <col min="6410" max="6410" width="33.8515625" style="0" customWidth="1"/>
    <col min="6411" max="6411" width="16.00390625" style="0" bestFit="1" customWidth="1"/>
    <col min="6659" max="6659" width="42.57421875" style="0" customWidth="1"/>
    <col min="6660" max="6660" width="101.57421875" style="0" customWidth="1"/>
    <col min="6661" max="6661" width="11.421875" style="0" bestFit="1" customWidth="1"/>
    <col min="6662" max="6662" width="20.28125" style="0" customWidth="1"/>
    <col min="6663" max="6663" width="15.00390625" style="0" customWidth="1"/>
    <col min="6664" max="6664" width="14.8515625" style="0" bestFit="1" customWidth="1"/>
    <col min="6665" max="6665" width="25.140625" style="0" bestFit="1" customWidth="1"/>
    <col min="6666" max="6666" width="33.8515625" style="0" customWidth="1"/>
    <col min="6667" max="6667" width="16.00390625" style="0" bestFit="1" customWidth="1"/>
    <col min="6915" max="6915" width="42.57421875" style="0" customWidth="1"/>
    <col min="6916" max="6916" width="101.57421875" style="0" customWidth="1"/>
    <col min="6917" max="6917" width="11.421875" style="0" bestFit="1" customWidth="1"/>
    <col min="6918" max="6918" width="20.28125" style="0" customWidth="1"/>
    <col min="6919" max="6919" width="15.00390625" style="0" customWidth="1"/>
    <col min="6920" max="6920" width="14.8515625" style="0" bestFit="1" customWidth="1"/>
    <col min="6921" max="6921" width="25.140625" style="0" bestFit="1" customWidth="1"/>
    <col min="6922" max="6922" width="33.8515625" style="0" customWidth="1"/>
    <col min="6923" max="6923" width="16.00390625" style="0" bestFit="1" customWidth="1"/>
    <col min="7171" max="7171" width="42.57421875" style="0" customWidth="1"/>
    <col min="7172" max="7172" width="101.57421875" style="0" customWidth="1"/>
    <col min="7173" max="7173" width="11.421875" style="0" bestFit="1" customWidth="1"/>
    <col min="7174" max="7174" width="20.28125" style="0" customWidth="1"/>
    <col min="7175" max="7175" width="15.00390625" style="0" customWidth="1"/>
    <col min="7176" max="7176" width="14.8515625" style="0" bestFit="1" customWidth="1"/>
    <col min="7177" max="7177" width="25.140625" style="0" bestFit="1" customWidth="1"/>
    <col min="7178" max="7178" width="33.8515625" style="0" customWidth="1"/>
    <col min="7179" max="7179" width="16.00390625" style="0" bestFit="1" customWidth="1"/>
    <col min="7427" max="7427" width="42.57421875" style="0" customWidth="1"/>
    <col min="7428" max="7428" width="101.57421875" style="0" customWidth="1"/>
    <col min="7429" max="7429" width="11.421875" style="0" bestFit="1" customWidth="1"/>
    <col min="7430" max="7430" width="20.28125" style="0" customWidth="1"/>
    <col min="7431" max="7431" width="15.00390625" style="0" customWidth="1"/>
    <col min="7432" max="7432" width="14.8515625" style="0" bestFit="1" customWidth="1"/>
    <col min="7433" max="7433" width="25.140625" style="0" bestFit="1" customWidth="1"/>
    <col min="7434" max="7434" width="33.8515625" style="0" customWidth="1"/>
    <col min="7435" max="7435" width="16.00390625" style="0" bestFit="1" customWidth="1"/>
    <col min="7683" max="7683" width="42.57421875" style="0" customWidth="1"/>
    <col min="7684" max="7684" width="101.57421875" style="0" customWidth="1"/>
    <col min="7685" max="7685" width="11.421875" style="0" bestFit="1" customWidth="1"/>
    <col min="7686" max="7686" width="20.28125" style="0" customWidth="1"/>
    <col min="7687" max="7687" width="15.00390625" style="0" customWidth="1"/>
    <col min="7688" max="7688" width="14.8515625" style="0" bestFit="1" customWidth="1"/>
    <col min="7689" max="7689" width="25.140625" style="0" bestFit="1" customWidth="1"/>
    <col min="7690" max="7690" width="33.8515625" style="0" customWidth="1"/>
    <col min="7691" max="7691" width="16.00390625" style="0" bestFit="1" customWidth="1"/>
    <col min="7939" max="7939" width="42.57421875" style="0" customWidth="1"/>
    <col min="7940" max="7940" width="101.57421875" style="0" customWidth="1"/>
    <col min="7941" max="7941" width="11.421875" style="0" bestFit="1" customWidth="1"/>
    <col min="7942" max="7942" width="20.28125" style="0" customWidth="1"/>
    <col min="7943" max="7943" width="15.00390625" style="0" customWidth="1"/>
    <col min="7944" max="7944" width="14.8515625" style="0" bestFit="1" customWidth="1"/>
    <col min="7945" max="7945" width="25.140625" style="0" bestFit="1" customWidth="1"/>
    <col min="7946" max="7946" width="33.8515625" style="0" customWidth="1"/>
    <col min="7947" max="7947" width="16.00390625" style="0" bestFit="1" customWidth="1"/>
    <col min="8195" max="8195" width="42.57421875" style="0" customWidth="1"/>
    <col min="8196" max="8196" width="101.57421875" style="0" customWidth="1"/>
    <col min="8197" max="8197" width="11.421875" style="0" bestFit="1" customWidth="1"/>
    <col min="8198" max="8198" width="20.28125" style="0" customWidth="1"/>
    <col min="8199" max="8199" width="15.00390625" style="0" customWidth="1"/>
    <col min="8200" max="8200" width="14.8515625" style="0" bestFit="1" customWidth="1"/>
    <col min="8201" max="8201" width="25.140625" style="0" bestFit="1" customWidth="1"/>
    <col min="8202" max="8202" width="33.8515625" style="0" customWidth="1"/>
    <col min="8203" max="8203" width="16.00390625" style="0" bestFit="1" customWidth="1"/>
    <col min="8451" max="8451" width="42.57421875" style="0" customWidth="1"/>
    <col min="8452" max="8452" width="101.57421875" style="0" customWidth="1"/>
    <col min="8453" max="8453" width="11.421875" style="0" bestFit="1" customWidth="1"/>
    <col min="8454" max="8454" width="20.28125" style="0" customWidth="1"/>
    <col min="8455" max="8455" width="15.00390625" style="0" customWidth="1"/>
    <col min="8456" max="8456" width="14.8515625" style="0" bestFit="1" customWidth="1"/>
    <col min="8457" max="8457" width="25.140625" style="0" bestFit="1" customWidth="1"/>
    <col min="8458" max="8458" width="33.8515625" style="0" customWidth="1"/>
    <col min="8459" max="8459" width="16.00390625" style="0" bestFit="1" customWidth="1"/>
    <col min="8707" max="8707" width="42.57421875" style="0" customWidth="1"/>
    <col min="8708" max="8708" width="101.57421875" style="0" customWidth="1"/>
    <col min="8709" max="8709" width="11.421875" style="0" bestFit="1" customWidth="1"/>
    <col min="8710" max="8710" width="20.28125" style="0" customWidth="1"/>
    <col min="8711" max="8711" width="15.00390625" style="0" customWidth="1"/>
    <col min="8712" max="8712" width="14.8515625" style="0" bestFit="1" customWidth="1"/>
    <col min="8713" max="8713" width="25.140625" style="0" bestFit="1" customWidth="1"/>
    <col min="8714" max="8714" width="33.8515625" style="0" customWidth="1"/>
    <col min="8715" max="8715" width="16.00390625" style="0" bestFit="1" customWidth="1"/>
    <col min="8963" max="8963" width="42.57421875" style="0" customWidth="1"/>
    <col min="8964" max="8964" width="101.57421875" style="0" customWidth="1"/>
    <col min="8965" max="8965" width="11.421875" style="0" bestFit="1" customWidth="1"/>
    <col min="8966" max="8966" width="20.28125" style="0" customWidth="1"/>
    <col min="8967" max="8967" width="15.00390625" style="0" customWidth="1"/>
    <col min="8968" max="8968" width="14.8515625" style="0" bestFit="1" customWidth="1"/>
    <col min="8969" max="8969" width="25.140625" style="0" bestFit="1" customWidth="1"/>
    <col min="8970" max="8970" width="33.8515625" style="0" customWidth="1"/>
    <col min="8971" max="8971" width="16.00390625" style="0" bestFit="1" customWidth="1"/>
    <col min="9219" max="9219" width="42.57421875" style="0" customWidth="1"/>
    <col min="9220" max="9220" width="101.57421875" style="0" customWidth="1"/>
    <col min="9221" max="9221" width="11.421875" style="0" bestFit="1" customWidth="1"/>
    <col min="9222" max="9222" width="20.28125" style="0" customWidth="1"/>
    <col min="9223" max="9223" width="15.00390625" style="0" customWidth="1"/>
    <col min="9224" max="9224" width="14.8515625" style="0" bestFit="1" customWidth="1"/>
    <col min="9225" max="9225" width="25.140625" style="0" bestFit="1" customWidth="1"/>
    <col min="9226" max="9226" width="33.8515625" style="0" customWidth="1"/>
    <col min="9227" max="9227" width="16.00390625" style="0" bestFit="1" customWidth="1"/>
    <col min="9475" max="9475" width="42.57421875" style="0" customWidth="1"/>
    <col min="9476" max="9476" width="101.57421875" style="0" customWidth="1"/>
    <col min="9477" max="9477" width="11.421875" style="0" bestFit="1" customWidth="1"/>
    <col min="9478" max="9478" width="20.28125" style="0" customWidth="1"/>
    <col min="9479" max="9479" width="15.00390625" style="0" customWidth="1"/>
    <col min="9480" max="9480" width="14.8515625" style="0" bestFit="1" customWidth="1"/>
    <col min="9481" max="9481" width="25.140625" style="0" bestFit="1" customWidth="1"/>
    <col min="9482" max="9482" width="33.8515625" style="0" customWidth="1"/>
    <col min="9483" max="9483" width="16.00390625" style="0" bestFit="1" customWidth="1"/>
    <col min="9731" max="9731" width="42.57421875" style="0" customWidth="1"/>
    <col min="9732" max="9732" width="101.57421875" style="0" customWidth="1"/>
    <col min="9733" max="9733" width="11.421875" style="0" bestFit="1" customWidth="1"/>
    <col min="9734" max="9734" width="20.28125" style="0" customWidth="1"/>
    <col min="9735" max="9735" width="15.00390625" style="0" customWidth="1"/>
    <col min="9736" max="9736" width="14.8515625" style="0" bestFit="1" customWidth="1"/>
    <col min="9737" max="9737" width="25.140625" style="0" bestFit="1" customWidth="1"/>
    <col min="9738" max="9738" width="33.8515625" style="0" customWidth="1"/>
    <col min="9739" max="9739" width="16.00390625" style="0" bestFit="1" customWidth="1"/>
    <col min="9987" max="9987" width="42.57421875" style="0" customWidth="1"/>
    <col min="9988" max="9988" width="101.57421875" style="0" customWidth="1"/>
    <col min="9989" max="9989" width="11.421875" style="0" bestFit="1" customWidth="1"/>
    <col min="9990" max="9990" width="20.28125" style="0" customWidth="1"/>
    <col min="9991" max="9991" width="15.00390625" style="0" customWidth="1"/>
    <col min="9992" max="9992" width="14.8515625" style="0" bestFit="1" customWidth="1"/>
    <col min="9993" max="9993" width="25.140625" style="0" bestFit="1" customWidth="1"/>
    <col min="9994" max="9994" width="33.8515625" style="0" customWidth="1"/>
    <col min="9995" max="9995" width="16.00390625" style="0" bestFit="1" customWidth="1"/>
    <col min="10243" max="10243" width="42.57421875" style="0" customWidth="1"/>
    <col min="10244" max="10244" width="101.57421875" style="0" customWidth="1"/>
    <col min="10245" max="10245" width="11.421875" style="0" bestFit="1" customWidth="1"/>
    <col min="10246" max="10246" width="20.28125" style="0" customWidth="1"/>
    <col min="10247" max="10247" width="15.00390625" style="0" customWidth="1"/>
    <col min="10248" max="10248" width="14.8515625" style="0" bestFit="1" customWidth="1"/>
    <col min="10249" max="10249" width="25.140625" style="0" bestFit="1" customWidth="1"/>
    <col min="10250" max="10250" width="33.8515625" style="0" customWidth="1"/>
    <col min="10251" max="10251" width="16.00390625" style="0" bestFit="1" customWidth="1"/>
    <col min="10499" max="10499" width="42.57421875" style="0" customWidth="1"/>
    <col min="10500" max="10500" width="101.57421875" style="0" customWidth="1"/>
    <col min="10501" max="10501" width="11.421875" style="0" bestFit="1" customWidth="1"/>
    <col min="10502" max="10502" width="20.28125" style="0" customWidth="1"/>
    <col min="10503" max="10503" width="15.00390625" style="0" customWidth="1"/>
    <col min="10504" max="10504" width="14.8515625" style="0" bestFit="1" customWidth="1"/>
    <col min="10505" max="10505" width="25.140625" style="0" bestFit="1" customWidth="1"/>
    <col min="10506" max="10506" width="33.8515625" style="0" customWidth="1"/>
    <col min="10507" max="10507" width="16.00390625" style="0" bestFit="1" customWidth="1"/>
    <col min="10755" max="10755" width="42.57421875" style="0" customWidth="1"/>
    <col min="10756" max="10756" width="101.57421875" style="0" customWidth="1"/>
    <col min="10757" max="10757" width="11.421875" style="0" bestFit="1" customWidth="1"/>
    <col min="10758" max="10758" width="20.28125" style="0" customWidth="1"/>
    <col min="10759" max="10759" width="15.00390625" style="0" customWidth="1"/>
    <col min="10760" max="10760" width="14.8515625" style="0" bestFit="1" customWidth="1"/>
    <col min="10761" max="10761" width="25.140625" style="0" bestFit="1" customWidth="1"/>
    <col min="10762" max="10762" width="33.8515625" style="0" customWidth="1"/>
    <col min="10763" max="10763" width="16.00390625" style="0" bestFit="1" customWidth="1"/>
    <col min="11011" max="11011" width="42.57421875" style="0" customWidth="1"/>
    <col min="11012" max="11012" width="101.57421875" style="0" customWidth="1"/>
    <col min="11013" max="11013" width="11.421875" style="0" bestFit="1" customWidth="1"/>
    <col min="11014" max="11014" width="20.28125" style="0" customWidth="1"/>
    <col min="11015" max="11015" width="15.00390625" style="0" customWidth="1"/>
    <col min="11016" max="11016" width="14.8515625" style="0" bestFit="1" customWidth="1"/>
    <col min="11017" max="11017" width="25.140625" style="0" bestFit="1" customWidth="1"/>
    <col min="11018" max="11018" width="33.8515625" style="0" customWidth="1"/>
    <col min="11019" max="11019" width="16.00390625" style="0" bestFit="1" customWidth="1"/>
    <col min="11267" max="11267" width="42.57421875" style="0" customWidth="1"/>
    <col min="11268" max="11268" width="101.57421875" style="0" customWidth="1"/>
    <col min="11269" max="11269" width="11.421875" style="0" bestFit="1" customWidth="1"/>
    <col min="11270" max="11270" width="20.28125" style="0" customWidth="1"/>
    <col min="11271" max="11271" width="15.00390625" style="0" customWidth="1"/>
    <col min="11272" max="11272" width="14.8515625" style="0" bestFit="1" customWidth="1"/>
    <col min="11273" max="11273" width="25.140625" style="0" bestFit="1" customWidth="1"/>
    <col min="11274" max="11274" width="33.8515625" style="0" customWidth="1"/>
    <col min="11275" max="11275" width="16.00390625" style="0" bestFit="1" customWidth="1"/>
    <col min="11523" max="11523" width="42.57421875" style="0" customWidth="1"/>
    <col min="11524" max="11524" width="101.57421875" style="0" customWidth="1"/>
    <col min="11525" max="11525" width="11.421875" style="0" bestFit="1" customWidth="1"/>
    <col min="11526" max="11526" width="20.28125" style="0" customWidth="1"/>
    <col min="11527" max="11527" width="15.00390625" style="0" customWidth="1"/>
    <col min="11528" max="11528" width="14.8515625" style="0" bestFit="1" customWidth="1"/>
    <col min="11529" max="11529" width="25.140625" style="0" bestFit="1" customWidth="1"/>
    <col min="11530" max="11530" width="33.8515625" style="0" customWidth="1"/>
    <col min="11531" max="11531" width="16.00390625" style="0" bestFit="1" customWidth="1"/>
    <col min="11779" max="11779" width="42.57421875" style="0" customWidth="1"/>
    <col min="11780" max="11780" width="101.57421875" style="0" customWidth="1"/>
    <col min="11781" max="11781" width="11.421875" style="0" bestFit="1" customWidth="1"/>
    <col min="11782" max="11782" width="20.28125" style="0" customWidth="1"/>
    <col min="11783" max="11783" width="15.00390625" style="0" customWidth="1"/>
    <col min="11784" max="11784" width="14.8515625" style="0" bestFit="1" customWidth="1"/>
    <col min="11785" max="11785" width="25.140625" style="0" bestFit="1" customWidth="1"/>
    <col min="11786" max="11786" width="33.8515625" style="0" customWidth="1"/>
    <col min="11787" max="11787" width="16.00390625" style="0" bestFit="1" customWidth="1"/>
    <col min="12035" max="12035" width="42.57421875" style="0" customWidth="1"/>
    <col min="12036" max="12036" width="101.57421875" style="0" customWidth="1"/>
    <col min="12037" max="12037" width="11.421875" style="0" bestFit="1" customWidth="1"/>
    <col min="12038" max="12038" width="20.28125" style="0" customWidth="1"/>
    <col min="12039" max="12039" width="15.00390625" style="0" customWidth="1"/>
    <col min="12040" max="12040" width="14.8515625" style="0" bestFit="1" customWidth="1"/>
    <col min="12041" max="12041" width="25.140625" style="0" bestFit="1" customWidth="1"/>
    <col min="12042" max="12042" width="33.8515625" style="0" customWidth="1"/>
    <col min="12043" max="12043" width="16.00390625" style="0" bestFit="1" customWidth="1"/>
    <col min="12291" max="12291" width="42.57421875" style="0" customWidth="1"/>
    <col min="12292" max="12292" width="101.57421875" style="0" customWidth="1"/>
    <col min="12293" max="12293" width="11.421875" style="0" bestFit="1" customWidth="1"/>
    <col min="12294" max="12294" width="20.28125" style="0" customWidth="1"/>
    <col min="12295" max="12295" width="15.00390625" style="0" customWidth="1"/>
    <col min="12296" max="12296" width="14.8515625" style="0" bestFit="1" customWidth="1"/>
    <col min="12297" max="12297" width="25.140625" style="0" bestFit="1" customWidth="1"/>
    <col min="12298" max="12298" width="33.8515625" style="0" customWidth="1"/>
    <col min="12299" max="12299" width="16.00390625" style="0" bestFit="1" customWidth="1"/>
    <col min="12547" max="12547" width="42.57421875" style="0" customWidth="1"/>
    <col min="12548" max="12548" width="101.57421875" style="0" customWidth="1"/>
    <col min="12549" max="12549" width="11.421875" style="0" bestFit="1" customWidth="1"/>
    <col min="12550" max="12550" width="20.28125" style="0" customWidth="1"/>
    <col min="12551" max="12551" width="15.00390625" style="0" customWidth="1"/>
    <col min="12552" max="12552" width="14.8515625" style="0" bestFit="1" customWidth="1"/>
    <col min="12553" max="12553" width="25.140625" style="0" bestFit="1" customWidth="1"/>
    <col min="12554" max="12554" width="33.8515625" style="0" customWidth="1"/>
    <col min="12555" max="12555" width="16.00390625" style="0" bestFit="1" customWidth="1"/>
    <col min="12803" max="12803" width="42.57421875" style="0" customWidth="1"/>
    <col min="12804" max="12804" width="101.57421875" style="0" customWidth="1"/>
    <col min="12805" max="12805" width="11.421875" style="0" bestFit="1" customWidth="1"/>
    <col min="12806" max="12806" width="20.28125" style="0" customWidth="1"/>
    <col min="12807" max="12807" width="15.00390625" style="0" customWidth="1"/>
    <col min="12808" max="12808" width="14.8515625" style="0" bestFit="1" customWidth="1"/>
    <col min="12809" max="12809" width="25.140625" style="0" bestFit="1" customWidth="1"/>
    <col min="12810" max="12810" width="33.8515625" style="0" customWidth="1"/>
    <col min="12811" max="12811" width="16.00390625" style="0" bestFit="1" customWidth="1"/>
    <col min="13059" max="13059" width="42.57421875" style="0" customWidth="1"/>
    <col min="13060" max="13060" width="101.57421875" style="0" customWidth="1"/>
    <col min="13061" max="13061" width="11.421875" style="0" bestFit="1" customWidth="1"/>
    <col min="13062" max="13062" width="20.28125" style="0" customWidth="1"/>
    <col min="13063" max="13063" width="15.00390625" style="0" customWidth="1"/>
    <col min="13064" max="13064" width="14.8515625" style="0" bestFit="1" customWidth="1"/>
    <col min="13065" max="13065" width="25.140625" style="0" bestFit="1" customWidth="1"/>
    <col min="13066" max="13066" width="33.8515625" style="0" customWidth="1"/>
    <col min="13067" max="13067" width="16.00390625" style="0" bestFit="1" customWidth="1"/>
    <col min="13315" max="13315" width="42.57421875" style="0" customWidth="1"/>
    <col min="13316" max="13316" width="101.57421875" style="0" customWidth="1"/>
    <col min="13317" max="13317" width="11.421875" style="0" bestFit="1" customWidth="1"/>
    <col min="13318" max="13318" width="20.28125" style="0" customWidth="1"/>
    <col min="13319" max="13319" width="15.00390625" style="0" customWidth="1"/>
    <col min="13320" max="13320" width="14.8515625" style="0" bestFit="1" customWidth="1"/>
    <col min="13321" max="13321" width="25.140625" style="0" bestFit="1" customWidth="1"/>
    <col min="13322" max="13322" width="33.8515625" style="0" customWidth="1"/>
    <col min="13323" max="13323" width="16.00390625" style="0" bestFit="1" customWidth="1"/>
    <col min="13571" max="13571" width="42.57421875" style="0" customWidth="1"/>
    <col min="13572" max="13572" width="101.57421875" style="0" customWidth="1"/>
    <col min="13573" max="13573" width="11.421875" style="0" bestFit="1" customWidth="1"/>
    <col min="13574" max="13574" width="20.28125" style="0" customWidth="1"/>
    <col min="13575" max="13575" width="15.00390625" style="0" customWidth="1"/>
    <col min="13576" max="13576" width="14.8515625" style="0" bestFit="1" customWidth="1"/>
    <col min="13577" max="13577" width="25.140625" style="0" bestFit="1" customWidth="1"/>
    <col min="13578" max="13578" width="33.8515625" style="0" customWidth="1"/>
    <col min="13579" max="13579" width="16.00390625" style="0" bestFit="1" customWidth="1"/>
    <col min="13827" max="13827" width="42.57421875" style="0" customWidth="1"/>
    <col min="13828" max="13828" width="101.57421875" style="0" customWidth="1"/>
    <col min="13829" max="13829" width="11.421875" style="0" bestFit="1" customWidth="1"/>
    <col min="13830" max="13830" width="20.28125" style="0" customWidth="1"/>
    <col min="13831" max="13831" width="15.00390625" style="0" customWidth="1"/>
    <col min="13832" max="13832" width="14.8515625" style="0" bestFit="1" customWidth="1"/>
    <col min="13833" max="13833" width="25.140625" style="0" bestFit="1" customWidth="1"/>
    <col min="13834" max="13834" width="33.8515625" style="0" customWidth="1"/>
    <col min="13835" max="13835" width="16.00390625" style="0" bestFit="1" customWidth="1"/>
    <col min="14083" max="14083" width="42.57421875" style="0" customWidth="1"/>
    <col min="14084" max="14084" width="101.57421875" style="0" customWidth="1"/>
    <col min="14085" max="14085" width="11.421875" style="0" bestFit="1" customWidth="1"/>
    <col min="14086" max="14086" width="20.28125" style="0" customWidth="1"/>
    <col min="14087" max="14087" width="15.00390625" style="0" customWidth="1"/>
    <col min="14088" max="14088" width="14.8515625" style="0" bestFit="1" customWidth="1"/>
    <col min="14089" max="14089" width="25.140625" style="0" bestFit="1" customWidth="1"/>
    <col min="14090" max="14090" width="33.8515625" style="0" customWidth="1"/>
    <col min="14091" max="14091" width="16.00390625" style="0" bestFit="1" customWidth="1"/>
    <col min="14339" max="14339" width="42.57421875" style="0" customWidth="1"/>
    <col min="14340" max="14340" width="101.57421875" style="0" customWidth="1"/>
    <col min="14341" max="14341" width="11.421875" style="0" bestFit="1" customWidth="1"/>
    <col min="14342" max="14342" width="20.28125" style="0" customWidth="1"/>
    <col min="14343" max="14343" width="15.00390625" style="0" customWidth="1"/>
    <col min="14344" max="14344" width="14.8515625" style="0" bestFit="1" customWidth="1"/>
    <col min="14345" max="14345" width="25.140625" style="0" bestFit="1" customWidth="1"/>
    <col min="14346" max="14346" width="33.8515625" style="0" customWidth="1"/>
    <col min="14347" max="14347" width="16.00390625" style="0" bestFit="1" customWidth="1"/>
    <col min="14595" max="14595" width="42.57421875" style="0" customWidth="1"/>
    <col min="14596" max="14596" width="101.57421875" style="0" customWidth="1"/>
    <col min="14597" max="14597" width="11.421875" style="0" bestFit="1" customWidth="1"/>
    <col min="14598" max="14598" width="20.28125" style="0" customWidth="1"/>
    <col min="14599" max="14599" width="15.00390625" style="0" customWidth="1"/>
    <col min="14600" max="14600" width="14.8515625" style="0" bestFit="1" customWidth="1"/>
    <col min="14601" max="14601" width="25.140625" style="0" bestFit="1" customWidth="1"/>
    <col min="14602" max="14602" width="33.8515625" style="0" customWidth="1"/>
    <col min="14603" max="14603" width="16.00390625" style="0" bestFit="1" customWidth="1"/>
    <col min="14851" max="14851" width="42.57421875" style="0" customWidth="1"/>
    <col min="14852" max="14852" width="101.57421875" style="0" customWidth="1"/>
    <col min="14853" max="14853" width="11.421875" style="0" bestFit="1" customWidth="1"/>
    <col min="14854" max="14854" width="20.28125" style="0" customWidth="1"/>
    <col min="14855" max="14855" width="15.00390625" style="0" customWidth="1"/>
    <col min="14856" max="14856" width="14.8515625" style="0" bestFit="1" customWidth="1"/>
    <col min="14857" max="14857" width="25.140625" style="0" bestFit="1" customWidth="1"/>
    <col min="14858" max="14858" width="33.8515625" style="0" customWidth="1"/>
    <col min="14859" max="14859" width="16.00390625" style="0" bestFit="1" customWidth="1"/>
    <col min="15107" max="15107" width="42.57421875" style="0" customWidth="1"/>
    <col min="15108" max="15108" width="101.57421875" style="0" customWidth="1"/>
    <col min="15109" max="15109" width="11.421875" style="0" bestFit="1" customWidth="1"/>
    <col min="15110" max="15110" width="20.28125" style="0" customWidth="1"/>
    <col min="15111" max="15111" width="15.00390625" style="0" customWidth="1"/>
    <col min="15112" max="15112" width="14.8515625" style="0" bestFit="1" customWidth="1"/>
    <col min="15113" max="15113" width="25.140625" style="0" bestFit="1" customWidth="1"/>
    <col min="15114" max="15114" width="33.8515625" style="0" customWidth="1"/>
    <col min="15115" max="15115" width="16.00390625" style="0" bestFit="1" customWidth="1"/>
    <col min="15363" max="15363" width="42.57421875" style="0" customWidth="1"/>
    <col min="15364" max="15364" width="101.57421875" style="0" customWidth="1"/>
    <col min="15365" max="15365" width="11.421875" style="0" bestFit="1" customWidth="1"/>
    <col min="15366" max="15366" width="20.28125" style="0" customWidth="1"/>
    <col min="15367" max="15367" width="15.00390625" style="0" customWidth="1"/>
    <col min="15368" max="15368" width="14.8515625" style="0" bestFit="1" customWidth="1"/>
    <col min="15369" max="15369" width="25.140625" style="0" bestFit="1" customWidth="1"/>
    <col min="15370" max="15370" width="33.8515625" style="0" customWidth="1"/>
    <col min="15371" max="15371" width="16.00390625" style="0" bestFit="1" customWidth="1"/>
    <col min="15619" max="15619" width="42.57421875" style="0" customWidth="1"/>
    <col min="15620" max="15620" width="101.57421875" style="0" customWidth="1"/>
    <col min="15621" max="15621" width="11.421875" style="0" bestFit="1" customWidth="1"/>
    <col min="15622" max="15622" width="20.28125" style="0" customWidth="1"/>
    <col min="15623" max="15623" width="15.00390625" style="0" customWidth="1"/>
    <col min="15624" max="15624" width="14.8515625" style="0" bestFit="1" customWidth="1"/>
    <col min="15625" max="15625" width="25.140625" style="0" bestFit="1" customWidth="1"/>
    <col min="15626" max="15626" width="33.8515625" style="0" customWidth="1"/>
    <col min="15627" max="15627" width="16.00390625" style="0" bestFit="1" customWidth="1"/>
    <col min="15875" max="15875" width="42.57421875" style="0" customWidth="1"/>
    <col min="15876" max="15876" width="101.57421875" style="0" customWidth="1"/>
    <col min="15877" max="15877" width="11.421875" style="0" bestFit="1" customWidth="1"/>
    <col min="15878" max="15878" width="20.28125" style="0" customWidth="1"/>
    <col min="15879" max="15879" width="15.00390625" style="0" customWidth="1"/>
    <col min="15880" max="15880" width="14.8515625" style="0" bestFit="1" customWidth="1"/>
    <col min="15881" max="15881" width="25.140625" style="0" bestFit="1" customWidth="1"/>
    <col min="15882" max="15882" width="33.8515625" style="0" customWidth="1"/>
    <col min="15883" max="15883" width="16.00390625" style="0" bestFit="1" customWidth="1"/>
    <col min="16131" max="16131" width="42.57421875" style="0" customWidth="1"/>
    <col min="16132" max="16132" width="101.57421875" style="0" customWidth="1"/>
    <col min="16133" max="16133" width="11.421875" style="0" bestFit="1" customWidth="1"/>
    <col min="16134" max="16134" width="20.28125" style="0" customWidth="1"/>
    <col min="16135" max="16135" width="15.00390625" style="0" customWidth="1"/>
    <col min="16136" max="16136" width="14.8515625" style="0" bestFit="1" customWidth="1"/>
    <col min="16137" max="16137" width="25.140625" style="0" bestFit="1" customWidth="1"/>
    <col min="16138" max="16138" width="33.8515625" style="0" customWidth="1"/>
    <col min="16139" max="16139" width="16.00390625" style="0" bestFit="1" customWidth="1"/>
  </cols>
  <sheetData>
    <row r="1" spans="2:11" ht="63">
      <c r="B1" s="11" t="s">
        <v>17</v>
      </c>
      <c r="C1" s="11" t="s">
        <v>18</v>
      </c>
      <c r="D1" s="11" t="s">
        <v>19</v>
      </c>
      <c r="E1" s="11" t="s">
        <v>20</v>
      </c>
      <c r="F1" s="11" t="s">
        <v>604</v>
      </c>
      <c r="G1" s="12" t="s">
        <v>21</v>
      </c>
      <c r="H1" s="12" t="s">
        <v>22</v>
      </c>
      <c r="I1" s="12" t="s">
        <v>5</v>
      </c>
      <c r="J1" s="12" t="s">
        <v>23</v>
      </c>
      <c r="K1" s="13"/>
    </row>
    <row r="2" spans="1:11" ht="30">
      <c r="A2" s="51">
        <v>29</v>
      </c>
      <c r="B2" s="1" t="s">
        <v>480</v>
      </c>
      <c r="C2" s="52" t="s">
        <v>481</v>
      </c>
      <c r="D2" s="43" t="s">
        <v>26</v>
      </c>
      <c r="E2" s="43">
        <v>1000</v>
      </c>
      <c r="F2" s="124" t="s">
        <v>617</v>
      </c>
      <c r="G2" s="24"/>
      <c r="H2" s="14"/>
      <c r="I2" s="15">
        <f>E2*H2</f>
        <v>0</v>
      </c>
      <c r="J2" s="16"/>
      <c r="K2" s="17"/>
    </row>
    <row r="3" spans="1:11" ht="30">
      <c r="A3" s="51">
        <v>30</v>
      </c>
      <c r="B3" s="1" t="s">
        <v>480</v>
      </c>
      <c r="C3" s="52" t="s">
        <v>482</v>
      </c>
      <c r="D3" s="43" t="s">
        <v>26</v>
      </c>
      <c r="E3" s="43">
        <v>225</v>
      </c>
      <c r="F3" s="124" t="s">
        <v>649</v>
      </c>
      <c r="G3" s="24"/>
      <c r="H3" s="14"/>
      <c r="I3" s="15">
        <f aca="true" t="shared" si="0" ref="I3:I4">E3*H3</f>
        <v>0</v>
      </c>
      <c r="J3" s="16"/>
      <c r="K3" s="17"/>
    </row>
    <row r="4" spans="1:11" ht="48.75" customHeight="1">
      <c r="A4" s="51">
        <v>31</v>
      </c>
      <c r="B4" s="1" t="s">
        <v>483</v>
      </c>
      <c r="C4" s="52" t="s">
        <v>484</v>
      </c>
      <c r="D4" s="43" t="s">
        <v>26</v>
      </c>
      <c r="E4" s="43">
        <v>250</v>
      </c>
      <c r="F4" s="124" t="s">
        <v>617</v>
      </c>
      <c r="G4" s="24"/>
      <c r="H4" s="14"/>
      <c r="I4" s="15">
        <f t="shared" si="0"/>
        <v>0</v>
      </c>
      <c r="J4" s="16"/>
      <c r="K4" s="17"/>
    </row>
    <row r="5" spans="1:11" ht="61.5" customHeight="1">
      <c r="A5" s="51">
        <v>32</v>
      </c>
      <c r="B5" s="1" t="s">
        <v>485</v>
      </c>
      <c r="C5" s="52" t="s">
        <v>486</v>
      </c>
      <c r="D5" s="43" t="s">
        <v>26</v>
      </c>
      <c r="E5" s="43">
        <v>4500</v>
      </c>
      <c r="F5" s="124" t="s">
        <v>605</v>
      </c>
      <c r="G5" s="24"/>
      <c r="H5" s="14"/>
      <c r="I5" s="15">
        <f aca="true" t="shared" si="1" ref="I5:I58">E5*H5</f>
        <v>0</v>
      </c>
      <c r="J5" s="16"/>
      <c r="K5" s="17"/>
    </row>
    <row r="6" spans="1:11" ht="45">
      <c r="A6" s="51">
        <v>33</v>
      </c>
      <c r="B6" s="1" t="s">
        <v>165</v>
      </c>
      <c r="C6" s="52" t="s">
        <v>487</v>
      </c>
      <c r="D6" s="43" t="s">
        <v>26</v>
      </c>
      <c r="E6" s="43">
        <v>43200</v>
      </c>
      <c r="F6" s="124" t="s">
        <v>622</v>
      </c>
      <c r="G6" s="24"/>
      <c r="H6" s="14"/>
      <c r="I6" s="15">
        <f t="shared" si="1"/>
        <v>0</v>
      </c>
      <c r="J6" s="16"/>
      <c r="K6" s="17"/>
    </row>
    <row r="7" spans="1:11" ht="45">
      <c r="A7" s="51">
        <v>34</v>
      </c>
      <c r="B7" s="1" t="s">
        <v>165</v>
      </c>
      <c r="C7" s="52" t="s">
        <v>488</v>
      </c>
      <c r="D7" s="43" t="s">
        <v>26</v>
      </c>
      <c r="E7" s="43">
        <v>14400</v>
      </c>
      <c r="F7" s="124" t="s">
        <v>622</v>
      </c>
      <c r="G7" s="24"/>
      <c r="H7" s="14"/>
      <c r="I7" s="15">
        <f t="shared" si="1"/>
        <v>0</v>
      </c>
      <c r="J7" s="16"/>
      <c r="K7" s="17"/>
    </row>
    <row r="8" spans="1:11" ht="45">
      <c r="A8" s="51">
        <v>35</v>
      </c>
      <c r="B8" s="1" t="s">
        <v>165</v>
      </c>
      <c r="C8" s="52" t="s">
        <v>489</v>
      </c>
      <c r="D8" s="43" t="s">
        <v>26</v>
      </c>
      <c r="E8" s="43">
        <v>14400</v>
      </c>
      <c r="F8" s="124" t="s">
        <v>622</v>
      </c>
      <c r="G8" s="24"/>
      <c r="H8" s="14"/>
      <c r="I8" s="15">
        <f t="shared" si="1"/>
        <v>0</v>
      </c>
      <c r="J8" s="16"/>
      <c r="K8" s="17"/>
    </row>
    <row r="9" spans="1:11" ht="15.75">
      <c r="A9" s="51">
        <v>36</v>
      </c>
      <c r="B9" s="1" t="s">
        <v>490</v>
      </c>
      <c r="C9" s="52" t="s">
        <v>491</v>
      </c>
      <c r="D9" s="43" t="s">
        <v>26</v>
      </c>
      <c r="E9" s="43">
        <v>5000</v>
      </c>
      <c r="F9" s="124" t="s">
        <v>609</v>
      </c>
      <c r="G9" s="24"/>
      <c r="H9" s="14"/>
      <c r="I9" s="15">
        <f t="shared" si="1"/>
        <v>0</v>
      </c>
      <c r="J9" s="16"/>
      <c r="K9" s="17"/>
    </row>
    <row r="10" spans="1:11" ht="15.75">
      <c r="A10" s="51">
        <v>37</v>
      </c>
      <c r="B10" s="1" t="s">
        <v>490</v>
      </c>
      <c r="C10" s="52" t="s">
        <v>492</v>
      </c>
      <c r="D10" s="43" t="s">
        <v>26</v>
      </c>
      <c r="E10" s="43">
        <v>1000</v>
      </c>
      <c r="F10" s="124" t="s">
        <v>609</v>
      </c>
      <c r="G10" s="24"/>
      <c r="H10" s="14"/>
      <c r="I10" s="15">
        <f t="shared" si="1"/>
        <v>0</v>
      </c>
      <c r="J10" s="16"/>
      <c r="K10" s="17"/>
    </row>
    <row r="11" spans="1:11" ht="63" customHeight="1">
      <c r="A11" s="51">
        <v>38</v>
      </c>
      <c r="B11" s="1" t="s">
        <v>493</v>
      </c>
      <c r="C11" s="52" t="s">
        <v>494</v>
      </c>
      <c r="D11" s="43" t="s">
        <v>26</v>
      </c>
      <c r="E11" s="43">
        <v>12500</v>
      </c>
      <c r="F11" s="124" t="s">
        <v>606</v>
      </c>
      <c r="G11" s="24"/>
      <c r="H11" s="14"/>
      <c r="I11" s="15">
        <f t="shared" si="1"/>
        <v>0</v>
      </c>
      <c r="J11" s="16"/>
      <c r="K11" s="17"/>
    </row>
    <row r="12" spans="1:11" ht="67.5" customHeight="1">
      <c r="A12" s="51">
        <v>39</v>
      </c>
      <c r="B12" s="1" t="s">
        <v>493</v>
      </c>
      <c r="C12" s="52" t="s">
        <v>495</v>
      </c>
      <c r="D12" s="43" t="s">
        <v>26</v>
      </c>
      <c r="E12" s="43">
        <v>7500</v>
      </c>
      <c r="F12" s="124" t="s">
        <v>606</v>
      </c>
      <c r="G12" s="24"/>
      <c r="H12" s="14"/>
      <c r="I12" s="15">
        <f t="shared" si="1"/>
        <v>0</v>
      </c>
      <c r="J12" s="16"/>
      <c r="K12" s="17"/>
    </row>
    <row r="13" spans="1:11" ht="60">
      <c r="A13" s="51">
        <v>40</v>
      </c>
      <c r="B13" s="1" t="s">
        <v>496</v>
      </c>
      <c r="C13" s="52" t="s">
        <v>497</v>
      </c>
      <c r="D13" s="43" t="s">
        <v>26</v>
      </c>
      <c r="E13" s="43">
        <v>1000</v>
      </c>
      <c r="F13" s="124" t="s">
        <v>607</v>
      </c>
      <c r="G13" s="24"/>
      <c r="H13" s="14"/>
      <c r="I13" s="15">
        <f t="shared" si="1"/>
        <v>0</v>
      </c>
      <c r="J13" s="16"/>
      <c r="K13" s="17"/>
    </row>
    <row r="14" spans="1:11" ht="45">
      <c r="A14" s="51">
        <v>41</v>
      </c>
      <c r="B14" s="1" t="s">
        <v>498</v>
      </c>
      <c r="C14" s="52" t="s">
        <v>499</v>
      </c>
      <c r="D14" s="43" t="s">
        <v>26</v>
      </c>
      <c r="E14" s="43">
        <v>240</v>
      </c>
      <c r="F14" s="124">
        <v>24</v>
      </c>
      <c r="G14" s="24"/>
      <c r="H14" s="14"/>
      <c r="I14" s="15">
        <f t="shared" si="1"/>
        <v>0</v>
      </c>
      <c r="J14" s="16"/>
      <c r="K14" s="17"/>
    </row>
    <row r="15" spans="1:11" ht="45">
      <c r="A15" s="51">
        <v>42</v>
      </c>
      <c r="B15" s="1" t="s">
        <v>498</v>
      </c>
      <c r="C15" s="52" t="s">
        <v>500</v>
      </c>
      <c r="D15" s="43" t="s">
        <v>26</v>
      </c>
      <c r="E15" s="43">
        <v>120</v>
      </c>
      <c r="F15" s="124" t="s">
        <v>614</v>
      </c>
      <c r="G15" s="24"/>
      <c r="H15" s="14"/>
      <c r="I15" s="15">
        <f t="shared" si="1"/>
        <v>0</v>
      </c>
      <c r="J15" s="16"/>
      <c r="K15" s="17"/>
    </row>
    <row r="16" spans="1:11" ht="30">
      <c r="A16" s="51">
        <v>43</v>
      </c>
      <c r="B16" s="1" t="s">
        <v>501</v>
      </c>
      <c r="C16" s="52" t="s">
        <v>502</v>
      </c>
      <c r="D16" s="43" t="s">
        <v>26</v>
      </c>
      <c r="E16" s="43">
        <v>60</v>
      </c>
      <c r="F16" s="124" t="s">
        <v>614</v>
      </c>
      <c r="G16" s="24"/>
      <c r="H16" s="14"/>
      <c r="I16" s="15">
        <f t="shared" si="1"/>
        <v>0</v>
      </c>
      <c r="J16" s="16"/>
      <c r="K16" s="17"/>
    </row>
    <row r="17" spans="1:11" ht="30">
      <c r="A17" s="51">
        <v>44</v>
      </c>
      <c r="B17" s="1" t="s">
        <v>501</v>
      </c>
      <c r="C17" s="52" t="s">
        <v>503</v>
      </c>
      <c r="D17" s="43" t="s">
        <v>26</v>
      </c>
      <c r="E17" s="43">
        <v>60</v>
      </c>
      <c r="F17" s="124" t="s">
        <v>614</v>
      </c>
      <c r="G17" s="24"/>
      <c r="H17" s="14"/>
      <c r="I17" s="15">
        <f t="shared" si="1"/>
        <v>0</v>
      </c>
      <c r="J17" s="16"/>
      <c r="K17" s="17"/>
    </row>
    <row r="18" spans="1:11" ht="15.75">
      <c r="A18" s="51">
        <v>45</v>
      </c>
      <c r="B18" s="1" t="s">
        <v>421</v>
      </c>
      <c r="C18" s="52" t="s">
        <v>504</v>
      </c>
      <c r="D18" s="43" t="s">
        <v>26</v>
      </c>
      <c r="E18" s="43">
        <v>6000</v>
      </c>
      <c r="F18" s="124" t="s">
        <v>607</v>
      </c>
      <c r="G18" s="24"/>
      <c r="H18" s="14"/>
      <c r="I18" s="15">
        <f t="shared" si="1"/>
        <v>0</v>
      </c>
      <c r="J18" s="16"/>
      <c r="K18" s="17"/>
    </row>
    <row r="19" spans="1:11" ht="15.75">
      <c r="A19" s="51">
        <v>46</v>
      </c>
      <c r="B19" s="1" t="s">
        <v>423</v>
      </c>
      <c r="C19" s="52" t="s">
        <v>504</v>
      </c>
      <c r="D19" s="43" t="s">
        <v>26</v>
      </c>
      <c r="E19" s="43">
        <v>5000</v>
      </c>
      <c r="F19" s="124" t="s">
        <v>607</v>
      </c>
      <c r="G19" s="24"/>
      <c r="H19" s="14"/>
      <c r="I19" s="15">
        <f t="shared" si="1"/>
        <v>0</v>
      </c>
      <c r="J19" s="16"/>
      <c r="K19" s="17"/>
    </row>
    <row r="20" spans="1:11" ht="15.75">
      <c r="A20" s="51">
        <v>47</v>
      </c>
      <c r="B20" s="1" t="s">
        <v>505</v>
      </c>
      <c r="C20" s="52" t="s">
        <v>506</v>
      </c>
      <c r="D20" s="43" t="s">
        <v>26</v>
      </c>
      <c r="E20" s="43">
        <v>240</v>
      </c>
      <c r="F20" s="124" t="s">
        <v>650</v>
      </c>
      <c r="G20" s="24"/>
      <c r="H20" s="14"/>
      <c r="I20" s="15">
        <f t="shared" si="1"/>
        <v>0</v>
      </c>
      <c r="J20" s="16"/>
      <c r="K20" s="17"/>
    </row>
    <row r="21" spans="1:11" ht="15.75">
      <c r="A21" s="51">
        <v>48</v>
      </c>
      <c r="B21" s="1" t="s">
        <v>507</v>
      </c>
      <c r="C21" s="52" t="s">
        <v>504</v>
      </c>
      <c r="D21" s="43" t="s">
        <v>26</v>
      </c>
      <c r="E21" s="43">
        <v>4500</v>
      </c>
      <c r="F21" s="124" t="s">
        <v>607</v>
      </c>
      <c r="G21" s="24"/>
      <c r="H21" s="14"/>
      <c r="I21" s="15">
        <f t="shared" si="1"/>
        <v>0</v>
      </c>
      <c r="J21" s="16"/>
      <c r="K21" s="17"/>
    </row>
    <row r="22" spans="1:11" ht="15.75">
      <c r="A22" s="51">
        <v>49</v>
      </c>
      <c r="B22" s="1" t="s">
        <v>508</v>
      </c>
      <c r="C22" s="52" t="s">
        <v>509</v>
      </c>
      <c r="D22" s="43" t="s">
        <v>26</v>
      </c>
      <c r="E22" s="43">
        <v>75</v>
      </c>
      <c r="F22" s="124" t="s">
        <v>651</v>
      </c>
      <c r="G22" s="24"/>
      <c r="H22" s="14"/>
      <c r="I22" s="15">
        <f t="shared" si="1"/>
        <v>0</v>
      </c>
      <c r="J22" s="16"/>
      <c r="K22" s="17"/>
    </row>
    <row r="23" spans="1:11" ht="45">
      <c r="A23" s="51">
        <v>50</v>
      </c>
      <c r="B23" s="1" t="s">
        <v>510</v>
      </c>
      <c r="C23" s="52" t="s">
        <v>511</v>
      </c>
      <c r="D23" s="43" t="s">
        <v>26</v>
      </c>
      <c r="E23" s="43">
        <v>1000</v>
      </c>
      <c r="F23" s="124" t="s">
        <v>647</v>
      </c>
      <c r="G23" s="24"/>
      <c r="H23" s="14"/>
      <c r="I23" s="15">
        <f t="shared" si="1"/>
        <v>0</v>
      </c>
      <c r="J23" s="16"/>
      <c r="K23" s="17"/>
    </row>
    <row r="24" spans="1:11" ht="45">
      <c r="A24" s="51">
        <v>51</v>
      </c>
      <c r="B24" s="1" t="s">
        <v>512</v>
      </c>
      <c r="C24" s="52" t="s">
        <v>513</v>
      </c>
      <c r="D24" s="43" t="s">
        <v>26</v>
      </c>
      <c r="E24" s="43">
        <v>38400</v>
      </c>
      <c r="F24" s="124" t="s">
        <v>644</v>
      </c>
      <c r="G24" s="24"/>
      <c r="H24" s="14"/>
      <c r="I24" s="15">
        <f t="shared" si="1"/>
        <v>0</v>
      </c>
      <c r="J24" s="16"/>
      <c r="K24" s="17"/>
    </row>
    <row r="25" spans="1:11" ht="45">
      <c r="A25" s="51">
        <v>52</v>
      </c>
      <c r="B25" s="1" t="s">
        <v>514</v>
      </c>
      <c r="C25" s="52" t="s">
        <v>515</v>
      </c>
      <c r="D25" s="43" t="s">
        <v>26</v>
      </c>
      <c r="E25" s="43">
        <v>49920</v>
      </c>
      <c r="F25" s="124" t="s">
        <v>622</v>
      </c>
      <c r="G25" s="24"/>
      <c r="H25" s="14"/>
      <c r="I25" s="15">
        <f t="shared" si="1"/>
        <v>0</v>
      </c>
      <c r="J25" s="16"/>
      <c r="K25" s="17"/>
    </row>
    <row r="26" spans="1:11" ht="30">
      <c r="A26" s="51">
        <v>53</v>
      </c>
      <c r="B26" s="1" t="s">
        <v>516</v>
      </c>
      <c r="C26" s="52" t="s">
        <v>517</v>
      </c>
      <c r="D26" s="43" t="s">
        <v>26</v>
      </c>
      <c r="E26" s="43">
        <v>5000</v>
      </c>
      <c r="F26" s="124" t="s">
        <v>652</v>
      </c>
      <c r="G26" s="24"/>
      <c r="H26" s="14"/>
      <c r="I26" s="15">
        <f t="shared" si="1"/>
        <v>0</v>
      </c>
      <c r="J26" s="16"/>
      <c r="K26" s="17"/>
    </row>
    <row r="27" spans="1:11" ht="15.75">
      <c r="A27" s="51">
        <v>54</v>
      </c>
      <c r="B27" s="1" t="s">
        <v>518</v>
      </c>
      <c r="C27" s="52" t="s">
        <v>519</v>
      </c>
      <c r="D27" s="43" t="s">
        <v>26</v>
      </c>
      <c r="E27" s="43">
        <v>20000</v>
      </c>
      <c r="F27" s="124" t="s">
        <v>618</v>
      </c>
      <c r="G27" s="24"/>
      <c r="H27" s="14"/>
      <c r="I27" s="15">
        <f t="shared" si="1"/>
        <v>0</v>
      </c>
      <c r="J27" s="16"/>
      <c r="K27" s="17"/>
    </row>
    <row r="28" spans="1:11" ht="45">
      <c r="A28" s="51">
        <v>55</v>
      </c>
      <c r="B28" s="1" t="s">
        <v>520</v>
      </c>
      <c r="C28" s="52" t="s">
        <v>521</v>
      </c>
      <c r="D28" s="43" t="s">
        <v>26</v>
      </c>
      <c r="E28" s="43">
        <v>10000</v>
      </c>
      <c r="F28" s="124" t="s">
        <v>652</v>
      </c>
      <c r="G28" s="24"/>
      <c r="H28" s="14"/>
      <c r="I28" s="15">
        <f t="shared" si="1"/>
        <v>0</v>
      </c>
      <c r="J28" s="16"/>
      <c r="K28" s="17"/>
    </row>
    <row r="29" spans="1:11" ht="45">
      <c r="A29" s="51">
        <v>56</v>
      </c>
      <c r="B29" s="1" t="s">
        <v>165</v>
      </c>
      <c r="C29" s="52" t="s">
        <v>522</v>
      </c>
      <c r="D29" s="43" t="s">
        <v>26</v>
      </c>
      <c r="E29" s="43">
        <v>12000</v>
      </c>
      <c r="F29" s="124" t="s">
        <v>618</v>
      </c>
      <c r="G29" s="24"/>
      <c r="H29" s="14"/>
      <c r="I29" s="15">
        <f t="shared" si="1"/>
        <v>0</v>
      </c>
      <c r="J29" s="16"/>
      <c r="K29" s="18"/>
    </row>
    <row r="30" spans="1:11" ht="30">
      <c r="A30" s="51">
        <v>57</v>
      </c>
      <c r="B30" s="1" t="s">
        <v>165</v>
      </c>
      <c r="C30" s="52" t="s">
        <v>523</v>
      </c>
      <c r="D30" s="43" t="s">
        <v>26</v>
      </c>
      <c r="E30" s="43">
        <v>10000</v>
      </c>
      <c r="F30" s="124" t="s">
        <v>618</v>
      </c>
      <c r="G30" s="24"/>
      <c r="H30" s="14"/>
      <c r="I30" s="15">
        <f t="shared" si="1"/>
        <v>0</v>
      </c>
      <c r="J30" s="16"/>
      <c r="K30" s="18"/>
    </row>
    <row r="31" spans="1:11" ht="45">
      <c r="A31" s="51">
        <v>58</v>
      </c>
      <c r="B31" s="1" t="s">
        <v>165</v>
      </c>
      <c r="C31" s="52" t="s">
        <v>524</v>
      </c>
      <c r="D31" s="43" t="s">
        <v>26</v>
      </c>
      <c r="E31" s="43">
        <v>10000</v>
      </c>
      <c r="F31" s="124" t="s">
        <v>653</v>
      </c>
      <c r="G31" s="24"/>
      <c r="H31" s="14"/>
      <c r="I31" s="15">
        <f t="shared" si="1"/>
        <v>0</v>
      </c>
      <c r="J31" s="16"/>
      <c r="K31" s="18"/>
    </row>
    <row r="32" spans="1:11" ht="45">
      <c r="A32" s="51">
        <v>59</v>
      </c>
      <c r="B32" s="1" t="s">
        <v>165</v>
      </c>
      <c r="C32" s="52" t="s">
        <v>168</v>
      </c>
      <c r="D32" s="43" t="s">
        <v>26</v>
      </c>
      <c r="E32" s="43">
        <v>8000</v>
      </c>
      <c r="F32" s="124" t="s">
        <v>654</v>
      </c>
      <c r="G32" s="24"/>
      <c r="H32" s="14"/>
      <c r="I32" s="15">
        <f t="shared" si="1"/>
        <v>0</v>
      </c>
      <c r="J32" s="16"/>
      <c r="K32" s="18"/>
    </row>
    <row r="33" spans="1:11" ht="45">
      <c r="A33" s="51">
        <v>60</v>
      </c>
      <c r="B33" s="1" t="s">
        <v>169</v>
      </c>
      <c r="C33" s="52" t="s">
        <v>525</v>
      </c>
      <c r="D33" s="43" t="s">
        <v>26</v>
      </c>
      <c r="E33" s="43">
        <v>35000</v>
      </c>
      <c r="F33" s="124" t="s">
        <v>653</v>
      </c>
      <c r="G33" s="24"/>
      <c r="H33" s="14"/>
      <c r="I33" s="15">
        <f t="shared" si="1"/>
        <v>0</v>
      </c>
      <c r="J33" s="16"/>
      <c r="K33" s="18"/>
    </row>
    <row r="34" spans="1:11" ht="45">
      <c r="A34" s="51">
        <v>61</v>
      </c>
      <c r="B34" s="1" t="s">
        <v>169</v>
      </c>
      <c r="C34" s="52" t="s">
        <v>526</v>
      </c>
      <c r="D34" s="43" t="s">
        <v>26</v>
      </c>
      <c r="E34" s="43">
        <v>10000</v>
      </c>
      <c r="F34" s="124" t="s">
        <v>653</v>
      </c>
      <c r="G34" s="24"/>
      <c r="H34" s="14"/>
      <c r="I34" s="15">
        <f t="shared" si="1"/>
        <v>0</v>
      </c>
      <c r="J34" s="16"/>
      <c r="K34" s="18"/>
    </row>
    <row r="35" spans="1:11" ht="45">
      <c r="A35" s="51">
        <v>62</v>
      </c>
      <c r="B35" s="1" t="s">
        <v>169</v>
      </c>
      <c r="C35" s="52" t="s">
        <v>527</v>
      </c>
      <c r="D35" s="43" t="s">
        <v>26</v>
      </c>
      <c r="E35" s="43">
        <v>3000</v>
      </c>
      <c r="F35" s="124" t="s">
        <v>647</v>
      </c>
      <c r="G35" s="24"/>
      <c r="H35" s="14"/>
      <c r="I35" s="15">
        <f t="shared" si="1"/>
        <v>0</v>
      </c>
      <c r="J35" s="16"/>
      <c r="K35" s="18"/>
    </row>
    <row r="36" spans="1:11" ht="15.75">
      <c r="A36" s="51">
        <v>63</v>
      </c>
      <c r="B36" s="1" t="s">
        <v>528</v>
      </c>
      <c r="C36" s="52" t="s">
        <v>529</v>
      </c>
      <c r="D36" s="43" t="s">
        <v>26</v>
      </c>
      <c r="E36" s="43">
        <v>2000</v>
      </c>
      <c r="F36" s="124" t="s">
        <v>613</v>
      </c>
      <c r="G36" s="24"/>
      <c r="H36" s="14"/>
      <c r="I36" s="15">
        <f t="shared" si="1"/>
        <v>0</v>
      </c>
      <c r="J36" s="16"/>
      <c r="K36" s="18"/>
    </row>
    <row r="37" spans="1:11" ht="30">
      <c r="A37" s="51">
        <v>64</v>
      </c>
      <c r="B37" s="1" t="s">
        <v>528</v>
      </c>
      <c r="C37" s="52" t="s">
        <v>530</v>
      </c>
      <c r="D37" s="43" t="s">
        <v>26</v>
      </c>
      <c r="E37" s="43">
        <v>31000</v>
      </c>
      <c r="F37" s="124" t="s">
        <v>613</v>
      </c>
      <c r="G37" s="24"/>
      <c r="H37" s="14"/>
      <c r="I37" s="15">
        <f t="shared" si="1"/>
        <v>0</v>
      </c>
      <c r="J37" s="16"/>
      <c r="K37" s="18"/>
    </row>
    <row r="38" spans="1:11" ht="30">
      <c r="A38" s="51">
        <v>65</v>
      </c>
      <c r="B38" s="1" t="s">
        <v>528</v>
      </c>
      <c r="C38" s="52" t="s">
        <v>531</v>
      </c>
      <c r="D38" s="43" t="s">
        <v>26</v>
      </c>
      <c r="E38" s="43">
        <v>32000</v>
      </c>
      <c r="F38" s="124" t="s">
        <v>613</v>
      </c>
      <c r="G38" s="24"/>
      <c r="H38" s="14"/>
      <c r="I38" s="15">
        <f t="shared" si="1"/>
        <v>0</v>
      </c>
      <c r="J38" s="16"/>
      <c r="K38" s="18"/>
    </row>
    <row r="39" spans="1:11" ht="30">
      <c r="A39" s="51">
        <v>66</v>
      </c>
      <c r="B39" s="1" t="s">
        <v>528</v>
      </c>
      <c r="C39" s="52" t="s">
        <v>532</v>
      </c>
      <c r="D39" s="43" t="s">
        <v>26</v>
      </c>
      <c r="E39" s="43">
        <v>2500</v>
      </c>
      <c r="F39" s="124" t="s">
        <v>613</v>
      </c>
      <c r="G39" s="24"/>
      <c r="H39" s="14"/>
      <c r="I39" s="15">
        <f t="shared" si="1"/>
        <v>0</v>
      </c>
      <c r="J39" s="16"/>
      <c r="K39" s="18"/>
    </row>
    <row r="40" spans="1:11" ht="30">
      <c r="A40" s="51">
        <v>67</v>
      </c>
      <c r="B40" s="1" t="s">
        <v>528</v>
      </c>
      <c r="C40" s="52" t="s">
        <v>533</v>
      </c>
      <c r="D40" s="43" t="s">
        <v>26</v>
      </c>
      <c r="E40" s="43">
        <v>2500</v>
      </c>
      <c r="F40" s="124" t="s">
        <v>613</v>
      </c>
      <c r="G40" s="24"/>
      <c r="H40" s="14"/>
      <c r="I40" s="15">
        <f t="shared" si="1"/>
        <v>0</v>
      </c>
      <c r="J40" s="16"/>
      <c r="K40" s="18"/>
    </row>
    <row r="41" spans="1:11" ht="45">
      <c r="A41" s="51">
        <v>68</v>
      </c>
      <c r="B41" s="1" t="s">
        <v>534</v>
      </c>
      <c r="C41" s="52" t="s">
        <v>535</v>
      </c>
      <c r="D41" s="43" t="s">
        <v>26</v>
      </c>
      <c r="E41" s="43">
        <v>10000</v>
      </c>
      <c r="F41" s="124" t="s">
        <v>613</v>
      </c>
      <c r="G41" s="24"/>
      <c r="H41" s="14"/>
      <c r="I41" s="15">
        <f t="shared" si="1"/>
        <v>0</v>
      </c>
      <c r="J41" s="16"/>
      <c r="K41" s="18"/>
    </row>
    <row r="42" spans="1:11" ht="45">
      <c r="A42" s="51">
        <v>69</v>
      </c>
      <c r="B42" s="1" t="s">
        <v>534</v>
      </c>
      <c r="C42" s="52" t="s">
        <v>536</v>
      </c>
      <c r="D42" s="43" t="s">
        <v>26</v>
      </c>
      <c r="E42" s="43">
        <v>100000</v>
      </c>
      <c r="F42" s="124" t="s">
        <v>613</v>
      </c>
      <c r="G42" s="24"/>
      <c r="H42" s="14"/>
      <c r="I42" s="15">
        <f t="shared" si="1"/>
        <v>0</v>
      </c>
      <c r="J42" s="16"/>
      <c r="K42" s="18"/>
    </row>
    <row r="43" spans="1:10" ht="45">
      <c r="A43" s="51">
        <v>70</v>
      </c>
      <c r="B43" s="1" t="s">
        <v>537</v>
      </c>
      <c r="C43" s="52" t="s">
        <v>680</v>
      </c>
      <c r="D43" s="43" t="s">
        <v>26</v>
      </c>
      <c r="E43" s="43">
        <v>10000</v>
      </c>
      <c r="F43" s="124" t="s">
        <v>607</v>
      </c>
      <c r="G43" s="24"/>
      <c r="H43" s="14"/>
      <c r="I43" s="15">
        <f t="shared" si="1"/>
        <v>0</v>
      </c>
      <c r="J43" s="16"/>
    </row>
    <row r="44" spans="1:10" ht="45">
      <c r="A44" s="51">
        <v>71</v>
      </c>
      <c r="B44" s="1" t="s">
        <v>537</v>
      </c>
      <c r="C44" s="52" t="s">
        <v>681</v>
      </c>
      <c r="D44" s="43" t="s">
        <v>26</v>
      </c>
      <c r="E44" s="43">
        <v>10000</v>
      </c>
      <c r="F44" s="124" t="s">
        <v>608</v>
      </c>
      <c r="G44" s="24"/>
      <c r="H44" s="14"/>
      <c r="I44" s="15">
        <f t="shared" si="1"/>
        <v>0</v>
      </c>
      <c r="J44" s="16"/>
    </row>
    <row r="45" spans="1:10" ht="60">
      <c r="A45" s="51">
        <v>72</v>
      </c>
      <c r="B45" s="1" t="s">
        <v>538</v>
      </c>
      <c r="C45" s="52" t="s">
        <v>539</v>
      </c>
      <c r="D45" s="43" t="s">
        <v>26</v>
      </c>
      <c r="E45" s="43">
        <v>80</v>
      </c>
      <c r="F45" s="124" t="s">
        <v>655</v>
      </c>
      <c r="G45" s="24"/>
      <c r="H45" s="14"/>
      <c r="I45" s="15">
        <f t="shared" si="1"/>
        <v>0</v>
      </c>
      <c r="J45" s="16"/>
    </row>
    <row r="46" spans="1:10" ht="15.75">
      <c r="A46" s="51">
        <v>73</v>
      </c>
      <c r="B46" s="1" t="s">
        <v>540</v>
      </c>
      <c r="C46" s="52" t="s">
        <v>504</v>
      </c>
      <c r="D46" s="43" t="s">
        <v>26</v>
      </c>
      <c r="E46" s="43">
        <v>1800</v>
      </c>
      <c r="F46" s="124" t="s">
        <v>632</v>
      </c>
      <c r="G46" s="24"/>
      <c r="H46" s="14"/>
      <c r="I46" s="15">
        <f t="shared" si="1"/>
        <v>0</v>
      </c>
      <c r="J46" s="16"/>
    </row>
    <row r="47" spans="1:10" ht="15.75">
      <c r="A47" s="51">
        <v>74</v>
      </c>
      <c r="B47" s="4" t="s">
        <v>332</v>
      </c>
      <c r="C47" s="53" t="s">
        <v>541</v>
      </c>
      <c r="D47" s="43" t="s">
        <v>26</v>
      </c>
      <c r="E47" s="43">
        <v>20</v>
      </c>
      <c r="F47" s="124" t="s">
        <v>656</v>
      </c>
      <c r="G47" s="24"/>
      <c r="H47" s="14"/>
      <c r="I47" s="15">
        <f t="shared" si="1"/>
        <v>0</v>
      </c>
      <c r="J47" s="16"/>
    </row>
    <row r="48" spans="1:10" ht="30">
      <c r="A48" s="51">
        <v>75</v>
      </c>
      <c r="B48" s="4" t="s">
        <v>332</v>
      </c>
      <c r="C48" s="53" t="s">
        <v>542</v>
      </c>
      <c r="D48" s="43" t="s">
        <v>26</v>
      </c>
      <c r="E48" s="43">
        <v>24</v>
      </c>
      <c r="F48" s="124" t="s">
        <v>657</v>
      </c>
      <c r="G48" s="24"/>
      <c r="H48" s="14"/>
      <c r="I48" s="15">
        <f t="shared" si="1"/>
        <v>0</v>
      </c>
      <c r="J48" s="16"/>
    </row>
    <row r="49" spans="1:10" ht="15.75">
      <c r="A49" s="51">
        <v>76</v>
      </c>
      <c r="B49" s="4" t="s">
        <v>332</v>
      </c>
      <c r="C49" s="53" t="s">
        <v>543</v>
      </c>
      <c r="D49" s="43" t="s">
        <v>26</v>
      </c>
      <c r="E49" s="43">
        <v>15</v>
      </c>
      <c r="F49" s="124" t="s">
        <v>648</v>
      </c>
      <c r="G49" s="24"/>
      <c r="H49" s="14"/>
      <c r="I49" s="15">
        <f t="shared" si="1"/>
        <v>0</v>
      </c>
      <c r="J49" s="16"/>
    </row>
    <row r="50" spans="1:10" ht="15.75">
      <c r="A50" s="51">
        <v>77</v>
      </c>
      <c r="B50" s="1" t="s">
        <v>544</v>
      </c>
      <c r="C50" s="52" t="s">
        <v>545</v>
      </c>
      <c r="D50" s="43" t="s">
        <v>26</v>
      </c>
      <c r="E50" s="43">
        <v>5000</v>
      </c>
      <c r="F50" s="124" t="s">
        <v>658</v>
      </c>
      <c r="G50" s="24"/>
      <c r="H50" s="14"/>
      <c r="I50" s="15">
        <f t="shared" si="1"/>
        <v>0</v>
      </c>
      <c r="J50" s="16"/>
    </row>
    <row r="51" spans="1:10" ht="15.75">
      <c r="A51" s="51">
        <v>78</v>
      </c>
      <c r="B51" s="1" t="s">
        <v>544</v>
      </c>
      <c r="C51" s="52" t="s">
        <v>546</v>
      </c>
      <c r="D51" s="43" t="s">
        <v>26</v>
      </c>
      <c r="E51" s="43">
        <v>2000</v>
      </c>
      <c r="F51" s="124" t="s">
        <v>608</v>
      </c>
      <c r="G51" s="24"/>
      <c r="H51" s="14"/>
      <c r="I51" s="15">
        <f t="shared" si="1"/>
        <v>0</v>
      </c>
      <c r="J51" s="16"/>
    </row>
    <row r="52" spans="1:10" ht="15.75">
      <c r="A52" s="51">
        <v>79</v>
      </c>
      <c r="B52" s="1" t="s">
        <v>547</v>
      </c>
      <c r="C52" s="52" t="s">
        <v>548</v>
      </c>
      <c r="D52" s="43" t="s">
        <v>26</v>
      </c>
      <c r="E52" s="43">
        <v>7000</v>
      </c>
      <c r="F52" s="124" t="s">
        <v>608</v>
      </c>
      <c r="G52" s="24"/>
      <c r="H52" s="14"/>
      <c r="I52" s="15">
        <f t="shared" si="1"/>
        <v>0</v>
      </c>
      <c r="J52" s="16"/>
    </row>
    <row r="53" spans="1:10" ht="30">
      <c r="A53" s="51">
        <v>80</v>
      </c>
      <c r="B53" s="1" t="s">
        <v>549</v>
      </c>
      <c r="C53" s="52" t="s">
        <v>550</v>
      </c>
      <c r="D53" s="43" t="s">
        <v>26</v>
      </c>
      <c r="E53" s="43">
        <v>1000</v>
      </c>
      <c r="F53" s="124" t="s">
        <v>609</v>
      </c>
      <c r="G53" s="24"/>
      <c r="H53" s="14"/>
      <c r="I53" s="15">
        <f t="shared" si="1"/>
        <v>0</v>
      </c>
      <c r="J53" s="16"/>
    </row>
    <row r="54" spans="1:10" ht="25.5" customHeight="1">
      <c r="A54" s="51">
        <v>81</v>
      </c>
      <c r="B54" s="1" t="s">
        <v>551</v>
      </c>
      <c r="C54" s="52" t="s">
        <v>552</v>
      </c>
      <c r="D54" s="43" t="s">
        <v>26</v>
      </c>
      <c r="E54" s="43">
        <v>1000</v>
      </c>
      <c r="F54" s="124" t="s">
        <v>608</v>
      </c>
      <c r="G54" s="24"/>
      <c r="H54" s="14"/>
      <c r="I54" s="15">
        <f t="shared" si="1"/>
        <v>0</v>
      </c>
      <c r="J54" s="16"/>
    </row>
    <row r="55" spans="1:10" ht="30">
      <c r="A55" s="51">
        <v>82</v>
      </c>
      <c r="B55" s="1" t="s">
        <v>553</v>
      </c>
      <c r="C55" s="52" t="s">
        <v>554</v>
      </c>
      <c r="D55" s="43" t="s">
        <v>26</v>
      </c>
      <c r="E55" s="43">
        <v>1000</v>
      </c>
      <c r="F55" s="124" t="s">
        <v>608</v>
      </c>
      <c r="G55" s="24"/>
      <c r="H55" s="14"/>
      <c r="I55" s="15">
        <f t="shared" si="1"/>
        <v>0</v>
      </c>
      <c r="J55" s="16"/>
    </row>
    <row r="56" spans="1:10" ht="30">
      <c r="A56" s="51">
        <v>83</v>
      </c>
      <c r="B56" s="1" t="s">
        <v>555</v>
      </c>
      <c r="C56" s="52" t="s">
        <v>556</v>
      </c>
      <c r="D56" s="43" t="s">
        <v>26</v>
      </c>
      <c r="E56" s="43">
        <v>1000</v>
      </c>
      <c r="F56" s="124" t="s">
        <v>618</v>
      </c>
      <c r="G56" s="24"/>
      <c r="H56" s="14"/>
      <c r="I56" s="15">
        <f t="shared" si="1"/>
        <v>0</v>
      </c>
      <c r="J56" s="16"/>
    </row>
    <row r="57" spans="1:10" ht="15.75">
      <c r="A57" s="51">
        <v>84</v>
      </c>
      <c r="B57" s="1" t="s">
        <v>557</v>
      </c>
      <c r="C57" s="52" t="s">
        <v>558</v>
      </c>
      <c r="D57" s="43" t="s">
        <v>26</v>
      </c>
      <c r="E57" s="43">
        <v>50</v>
      </c>
      <c r="F57" s="43"/>
      <c r="G57" s="24"/>
      <c r="H57" s="14"/>
      <c r="I57" s="15">
        <f t="shared" si="1"/>
        <v>0</v>
      </c>
      <c r="J57" s="16"/>
    </row>
    <row r="58" spans="1:10" ht="15.75">
      <c r="A58" s="51">
        <v>85</v>
      </c>
      <c r="B58" s="1" t="s">
        <v>559</v>
      </c>
      <c r="C58" s="52" t="s">
        <v>560</v>
      </c>
      <c r="D58" s="43" t="s">
        <v>26</v>
      </c>
      <c r="E58" s="43">
        <v>50</v>
      </c>
      <c r="F58" s="43"/>
      <c r="G58" s="24"/>
      <c r="H58" s="14"/>
      <c r="I58" s="15">
        <f t="shared" si="1"/>
        <v>0</v>
      </c>
      <c r="J58" s="16"/>
    </row>
    <row r="59" ht="15.75" thickBot="1"/>
    <row r="60" spans="2:9" ht="30.75" thickBot="1">
      <c r="B60" s="19" t="s">
        <v>674</v>
      </c>
      <c r="E60" s="160" t="s">
        <v>81</v>
      </c>
      <c r="F60" s="161"/>
      <c r="G60" s="161"/>
      <c r="H60" s="161"/>
      <c r="I60" s="23">
        <f>SUM(I2:I59)</f>
        <v>0</v>
      </c>
    </row>
  </sheetData>
  <sheetProtection password="CC74" sheet="1" objects="1" scenarios="1"/>
  <protectedRanges>
    <protectedRange sqref="J2:J58" name="Oblast1_1"/>
    <protectedRange sqref="H2:H58" name="Oblast1_1_1"/>
    <protectedRange sqref="G2:G58" name="Oblast6_1_1_1_1"/>
  </protectedRanges>
  <mergeCells count="1">
    <mergeCell ref="E60:H60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6F3B6D-B9F6-4D86-9A52-08122CC87480}">
  <dimension ref="A1:K27"/>
  <sheetViews>
    <sheetView workbookViewId="0" topLeftCell="A1">
      <selection activeCell="C27" sqref="C27:C28"/>
    </sheetView>
  </sheetViews>
  <sheetFormatPr defaultColWidth="9.140625" defaultRowHeight="15"/>
  <cols>
    <col min="2" max="2" width="42.57421875" style="19" customWidth="1"/>
    <col min="3" max="3" width="82.140625" style="19" customWidth="1"/>
    <col min="4" max="4" width="11.421875" style="19" bestFit="1" customWidth="1"/>
    <col min="5" max="6" width="20.28125" style="20" customWidth="1"/>
    <col min="7" max="7" width="15.00390625" style="21" customWidth="1"/>
    <col min="8" max="8" width="14.8515625" style="21" bestFit="1" customWidth="1"/>
    <col min="9" max="9" width="25.140625" style="22" bestFit="1" customWidth="1"/>
    <col min="10" max="10" width="33.8515625" style="22" customWidth="1"/>
    <col min="11" max="11" width="16.00390625" style="22" bestFit="1" customWidth="1"/>
    <col min="259" max="259" width="42.57421875" style="0" customWidth="1"/>
    <col min="260" max="260" width="101.57421875" style="0" customWidth="1"/>
    <col min="261" max="261" width="11.421875" style="0" bestFit="1" customWidth="1"/>
    <col min="262" max="262" width="20.28125" style="0" customWidth="1"/>
    <col min="263" max="263" width="15.00390625" style="0" customWidth="1"/>
    <col min="264" max="264" width="14.8515625" style="0" bestFit="1" customWidth="1"/>
    <col min="265" max="265" width="25.140625" style="0" bestFit="1" customWidth="1"/>
    <col min="266" max="266" width="33.8515625" style="0" customWidth="1"/>
    <col min="267" max="267" width="16.00390625" style="0" bestFit="1" customWidth="1"/>
    <col min="515" max="515" width="42.57421875" style="0" customWidth="1"/>
    <col min="516" max="516" width="101.57421875" style="0" customWidth="1"/>
    <col min="517" max="517" width="11.421875" style="0" bestFit="1" customWidth="1"/>
    <col min="518" max="518" width="20.28125" style="0" customWidth="1"/>
    <col min="519" max="519" width="15.00390625" style="0" customWidth="1"/>
    <col min="520" max="520" width="14.8515625" style="0" bestFit="1" customWidth="1"/>
    <col min="521" max="521" width="25.140625" style="0" bestFit="1" customWidth="1"/>
    <col min="522" max="522" width="33.8515625" style="0" customWidth="1"/>
    <col min="523" max="523" width="16.00390625" style="0" bestFit="1" customWidth="1"/>
    <col min="771" max="771" width="42.57421875" style="0" customWidth="1"/>
    <col min="772" max="772" width="101.57421875" style="0" customWidth="1"/>
    <col min="773" max="773" width="11.421875" style="0" bestFit="1" customWidth="1"/>
    <col min="774" max="774" width="20.28125" style="0" customWidth="1"/>
    <col min="775" max="775" width="15.00390625" style="0" customWidth="1"/>
    <col min="776" max="776" width="14.8515625" style="0" bestFit="1" customWidth="1"/>
    <col min="777" max="777" width="25.140625" style="0" bestFit="1" customWidth="1"/>
    <col min="778" max="778" width="33.8515625" style="0" customWidth="1"/>
    <col min="779" max="779" width="16.00390625" style="0" bestFit="1" customWidth="1"/>
    <col min="1027" max="1027" width="42.57421875" style="0" customWidth="1"/>
    <col min="1028" max="1028" width="101.57421875" style="0" customWidth="1"/>
    <col min="1029" max="1029" width="11.421875" style="0" bestFit="1" customWidth="1"/>
    <col min="1030" max="1030" width="20.28125" style="0" customWidth="1"/>
    <col min="1031" max="1031" width="15.00390625" style="0" customWidth="1"/>
    <col min="1032" max="1032" width="14.8515625" style="0" bestFit="1" customWidth="1"/>
    <col min="1033" max="1033" width="25.140625" style="0" bestFit="1" customWidth="1"/>
    <col min="1034" max="1034" width="33.8515625" style="0" customWidth="1"/>
    <col min="1035" max="1035" width="16.00390625" style="0" bestFit="1" customWidth="1"/>
    <col min="1283" max="1283" width="42.57421875" style="0" customWidth="1"/>
    <col min="1284" max="1284" width="101.57421875" style="0" customWidth="1"/>
    <col min="1285" max="1285" width="11.421875" style="0" bestFit="1" customWidth="1"/>
    <col min="1286" max="1286" width="20.28125" style="0" customWidth="1"/>
    <col min="1287" max="1287" width="15.00390625" style="0" customWidth="1"/>
    <col min="1288" max="1288" width="14.8515625" style="0" bestFit="1" customWidth="1"/>
    <col min="1289" max="1289" width="25.140625" style="0" bestFit="1" customWidth="1"/>
    <col min="1290" max="1290" width="33.8515625" style="0" customWidth="1"/>
    <col min="1291" max="1291" width="16.00390625" style="0" bestFit="1" customWidth="1"/>
    <col min="1539" max="1539" width="42.57421875" style="0" customWidth="1"/>
    <col min="1540" max="1540" width="101.57421875" style="0" customWidth="1"/>
    <col min="1541" max="1541" width="11.421875" style="0" bestFit="1" customWidth="1"/>
    <col min="1542" max="1542" width="20.28125" style="0" customWidth="1"/>
    <col min="1543" max="1543" width="15.00390625" style="0" customWidth="1"/>
    <col min="1544" max="1544" width="14.8515625" style="0" bestFit="1" customWidth="1"/>
    <col min="1545" max="1545" width="25.140625" style="0" bestFit="1" customWidth="1"/>
    <col min="1546" max="1546" width="33.8515625" style="0" customWidth="1"/>
    <col min="1547" max="1547" width="16.00390625" style="0" bestFit="1" customWidth="1"/>
    <col min="1795" max="1795" width="42.57421875" style="0" customWidth="1"/>
    <col min="1796" max="1796" width="101.57421875" style="0" customWidth="1"/>
    <col min="1797" max="1797" width="11.421875" style="0" bestFit="1" customWidth="1"/>
    <col min="1798" max="1798" width="20.28125" style="0" customWidth="1"/>
    <col min="1799" max="1799" width="15.00390625" style="0" customWidth="1"/>
    <col min="1800" max="1800" width="14.8515625" style="0" bestFit="1" customWidth="1"/>
    <col min="1801" max="1801" width="25.140625" style="0" bestFit="1" customWidth="1"/>
    <col min="1802" max="1802" width="33.8515625" style="0" customWidth="1"/>
    <col min="1803" max="1803" width="16.00390625" style="0" bestFit="1" customWidth="1"/>
    <col min="2051" max="2051" width="42.57421875" style="0" customWidth="1"/>
    <col min="2052" max="2052" width="101.57421875" style="0" customWidth="1"/>
    <col min="2053" max="2053" width="11.421875" style="0" bestFit="1" customWidth="1"/>
    <col min="2054" max="2054" width="20.28125" style="0" customWidth="1"/>
    <col min="2055" max="2055" width="15.00390625" style="0" customWidth="1"/>
    <col min="2056" max="2056" width="14.8515625" style="0" bestFit="1" customWidth="1"/>
    <col min="2057" max="2057" width="25.140625" style="0" bestFit="1" customWidth="1"/>
    <col min="2058" max="2058" width="33.8515625" style="0" customWidth="1"/>
    <col min="2059" max="2059" width="16.00390625" style="0" bestFit="1" customWidth="1"/>
    <col min="2307" max="2307" width="42.57421875" style="0" customWidth="1"/>
    <col min="2308" max="2308" width="101.57421875" style="0" customWidth="1"/>
    <col min="2309" max="2309" width="11.421875" style="0" bestFit="1" customWidth="1"/>
    <col min="2310" max="2310" width="20.28125" style="0" customWidth="1"/>
    <col min="2311" max="2311" width="15.00390625" style="0" customWidth="1"/>
    <col min="2312" max="2312" width="14.8515625" style="0" bestFit="1" customWidth="1"/>
    <col min="2313" max="2313" width="25.140625" style="0" bestFit="1" customWidth="1"/>
    <col min="2314" max="2314" width="33.8515625" style="0" customWidth="1"/>
    <col min="2315" max="2315" width="16.00390625" style="0" bestFit="1" customWidth="1"/>
    <col min="2563" max="2563" width="42.57421875" style="0" customWidth="1"/>
    <col min="2564" max="2564" width="101.57421875" style="0" customWidth="1"/>
    <col min="2565" max="2565" width="11.421875" style="0" bestFit="1" customWidth="1"/>
    <col min="2566" max="2566" width="20.28125" style="0" customWidth="1"/>
    <col min="2567" max="2567" width="15.00390625" style="0" customWidth="1"/>
    <col min="2568" max="2568" width="14.8515625" style="0" bestFit="1" customWidth="1"/>
    <col min="2569" max="2569" width="25.140625" style="0" bestFit="1" customWidth="1"/>
    <col min="2570" max="2570" width="33.8515625" style="0" customWidth="1"/>
    <col min="2571" max="2571" width="16.00390625" style="0" bestFit="1" customWidth="1"/>
    <col min="2819" max="2819" width="42.57421875" style="0" customWidth="1"/>
    <col min="2820" max="2820" width="101.57421875" style="0" customWidth="1"/>
    <col min="2821" max="2821" width="11.421875" style="0" bestFit="1" customWidth="1"/>
    <col min="2822" max="2822" width="20.28125" style="0" customWidth="1"/>
    <col min="2823" max="2823" width="15.00390625" style="0" customWidth="1"/>
    <col min="2824" max="2824" width="14.8515625" style="0" bestFit="1" customWidth="1"/>
    <col min="2825" max="2825" width="25.140625" style="0" bestFit="1" customWidth="1"/>
    <col min="2826" max="2826" width="33.8515625" style="0" customWidth="1"/>
    <col min="2827" max="2827" width="16.00390625" style="0" bestFit="1" customWidth="1"/>
    <col min="3075" max="3075" width="42.57421875" style="0" customWidth="1"/>
    <col min="3076" max="3076" width="101.57421875" style="0" customWidth="1"/>
    <col min="3077" max="3077" width="11.421875" style="0" bestFit="1" customWidth="1"/>
    <col min="3078" max="3078" width="20.28125" style="0" customWidth="1"/>
    <col min="3079" max="3079" width="15.00390625" style="0" customWidth="1"/>
    <col min="3080" max="3080" width="14.8515625" style="0" bestFit="1" customWidth="1"/>
    <col min="3081" max="3081" width="25.140625" style="0" bestFit="1" customWidth="1"/>
    <col min="3082" max="3082" width="33.8515625" style="0" customWidth="1"/>
    <col min="3083" max="3083" width="16.00390625" style="0" bestFit="1" customWidth="1"/>
    <col min="3331" max="3331" width="42.57421875" style="0" customWidth="1"/>
    <col min="3332" max="3332" width="101.57421875" style="0" customWidth="1"/>
    <col min="3333" max="3333" width="11.421875" style="0" bestFit="1" customWidth="1"/>
    <col min="3334" max="3334" width="20.28125" style="0" customWidth="1"/>
    <col min="3335" max="3335" width="15.00390625" style="0" customWidth="1"/>
    <col min="3336" max="3336" width="14.8515625" style="0" bestFit="1" customWidth="1"/>
    <col min="3337" max="3337" width="25.140625" style="0" bestFit="1" customWidth="1"/>
    <col min="3338" max="3338" width="33.8515625" style="0" customWidth="1"/>
    <col min="3339" max="3339" width="16.00390625" style="0" bestFit="1" customWidth="1"/>
    <col min="3587" max="3587" width="42.57421875" style="0" customWidth="1"/>
    <col min="3588" max="3588" width="101.57421875" style="0" customWidth="1"/>
    <col min="3589" max="3589" width="11.421875" style="0" bestFit="1" customWidth="1"/>
    <col min="3590" max="3590" width="20.28125" style="0" customWidth="1"/>
    <col min="3591" max="3591" width="15.00390625" style="0" customWidth="1"/>
    <col min="3592" max="3592" width="14.8515625" style="0" bestFit="1" customWidth="1"/>
    <col min="3593" max="3593" width="25.140625" style="0" bestFit="1" customWidth="1"/>
    <col min="3594" max="3594" width="33.8515625" style="0" customWidth="1"/>
    <col min="3595" max="3595" width="16.00390625" style="0" bestFit="1" customWidth="1"/>
    <col min="3843" max="3843" width="42.57421875" style="0" customWidth="1"/>
    <col min="3844" max="3844" width="101.57421875" style="0" customWidth="1"/>
    <col min="3845" max="3845" width="11.421875" style="0" bestFit="1" customWidth="1"/>
    <col min="3846" max="3846" width="20.28125" style="0" customWidth="1"/>
    <col min="3847" max="3847" width="15.00390625" style="0" customWidth="1"/>
    <col min="3848" max="3848" width="14.8515625" style="0" bestFit="1" customWidth="1"/>
    <col min="3849" max="3849" width="25.140625" style="0" bestFit="1" customWidth="1"/>
    <col min="3850" max="3850" width="33.8515625" style="0" customWidth="1"/>
    <col min="3851" max="3851" width="16.00390625" style="0" bestFit="1" customWidth="1"/>
    <col min="4099" max="4099" width="42.57421875" style="0" customWidth="1"/>
    <col min="4100" max="4100" width="101.57421875" style="0" customWidth="1"/>
    <col min="4101" max="4101" width="11.421875" style="0" bestFit="1" customWidth="1"/>
    <col min="4102" max="4102" width="20.28125" style="0" customWidth="1"/>
    <col min="4103" max="4103" width="15.00390625" style="0" customWidth="1"/>
    <col min="4104" max="4104" width="14.8515625" style="0" bestFit="1" customWidth="1"/>
    <col min="4105" max="4105" width="25.140625" style="0" bestFit="1" customWidth="1"/>
    <col min="4106" max="4106" width="33.8515625" style="0" customWidth="1"/>
    <col min="4107" max="4107" width="16.00390625" style="0" bestFit="1" customWidth="1"/>
    <col min="4355" max="4355" width="42.57421875" style="0" customWidth="1"/>
    <col min="4356" max="4356" width="101.57421875" style="0" customWidth="1"/>
    <col min="4357" max="4357" width="11.421875" style="0" bestFit="1" customWidth="1"/>
    <col min="4358" max="4358" width="20.28125" style="0" customWidth="1"/>
    <col min="4359" max="4359" width="15.00390625" style="0" customWidth="1"/>
    <col min="4360" max="4360" width="14.8515625" style="0" bestFit="1" customWidth="1"/>
    <col min="4361" max="4361" width="25.140625" style="0" bestFit="1" customWidth="1"/>
    <col min="4362" max="4362" width="33.8515625" style="0" customWidth="1"/>
    <col min="4363" max="4363" width="16.00390625" style="0" bestFit="1" customWidth="1"/>
    <col min="4611" max="4611" width="42.57421875" style="0" customWidth="1"/>
    <col min="4612" max="4612" width="101.57421875" style="0" customWidth="1"/>
    <col min="4613" max="4613" width="11.421875" style="0" bestFit="1" customWidth="1"/>
    <col min="4614" max="4614" width="20.28125" style="0" customWidth="1"/>
    <col min="4615" max="4615" width="15.00390625" style="0" customWidth="1"/>
    <col min="4616" max="4616" width="14.8515625" style="0" bestFit="1" customWidth="1"/>
    <col min="4617" max="4617" width="25.140625" style="0" bestFit="1" customWidth="1"/>
    <col min="4618" max="4618" width="33.8515625" style="0" customWidth="1"/>
    <col min="4619" max="4619" width="16.00390625" style="0" bestFit="1" customWidth="1"/>
    <col min="4867" max="4867" width="42.57421875" style="0" customWidth="1"/>
    <col min="4868" max="4868" width="101.57421875" style="0" customWidth="1"/>
    <col min="4869" max="4869" width="11.421875" style="0" bestFit="1" customWidth="1"/>
    <col min="4870" max="4870" width="20.28125" style="0" customWidth="1"/>
    <col min="4871" max="4871" width="15.00390625" style="0" customWidth="1"/>
    <col min="4872" max="4872" width="14.8515625" style="0" bestFit="1" customWidth="1"/>
    <col min="4873" max="4873" width="25.140625" style="0" bestFit="1" customWidth="1"/>
    <col min="4874" max="4874" width="33.8515625" style="0" customWidth="1"/>
    <col min="4875" max="4875" width="16.00390625" style="0" bestFit="1" customWidth="1"/>
    <col min="5123" max="5123" width="42.57421875" style="0" customWidth="1"/>
    <col min="5124" max="5124" width="101.57421875" style="0" customWidth="1"/>
    <col min="5125" max="5125" width="11.421875" style="0" bestFit="1" customWidth="1"/>
    <col min="5126" max="5126" width="20.28125" style="0" customWidth="1"/>
    <col min="5127" max="5127" width="15.00390625" style="0" customWidth="1"/>
    <col min="5128" max="5128" width="14.8515625" style="0" bestFit="1" customWidth="1"/>
    <col min="5129" max="5129" width="25.140625" style="0" bestFit="1" customWidth="1"/>
    <col min="5130" max="5130" width="33.8515625" style="0" customWidth="1"/>
    <col min="5131" max="5131" width="16.00390625" style="0" bestFit="1" customWidth="1"/>
    <col min="5379" max="5379" width="42.57421875" style="0" customWidth="1"/>
    <col min="5380" max="5380" width="101.57421875" style="0" customWidth="1"/>
    <col min="5381" max="5381" width="11.421875" style="0" bestFit="1" customWidth="1"/>
    <col min="5382" max="5382" width="20.28125" style="0" customWidth="1"/>
    <col min="5383" max="5383" width="15.00390625" style="0" customWidth="1"/>
    <col min="5384" max="5384" width="14.8515625" style="0" bestFit="1" customWidth="1"/>
    <col min="5385" max="5385" width="25.140625" style="0" bestFit="1" customWidth="1"/>
    <col min="5386" max="5386" width="33.8515625" style="0" customWidth="1"/>
    <col min="5387" max="5387" width="16.00390625" style="0" bestFit="1" customWidth="1"/>
    <col min="5635" max="5635" width="42.57421875" style="0" customWidth="1"/>
    <col min="5636" max="5636" width="101.57421875" style="0" customWidth="1"/>
    <col min="5637" max="5637" width="11.421875" style="0" bestFit="1" customWidth="1"/>
    <col min="5638" max="5638" width="20.28125" style="0" customWidth="1"/>
    <col min="5639" max="5639" width="15.00390625" style="0" customWidth="1"/>
    <col min="5640" max="5640" width="14.8515625" style="0" bestFit="1" customWidth="1"/>
    <col min="5641" max="5641" width="25.140625" style="0" bestFit="1" customWidth="1"/>
    <col min="5642" max="5642" width="33.8515625" style="0" customWidth="1"/>
    <col min="5643" max="5643" width="16.00390625" style="0" bestFit="1" customWidth="1"/>
    <col min="5891" max="5891" width="42.57421875" style="0" customWidth="1"/>
    <col min="5892" max="5892" width="101.57421875" style="0" customWidth="1"/>
    <col min="5893" max="5893" width="11.421875" style="0" bestFit="1" customWidth="1"/>
    <col min="5894" max="5894" width="20.28125" style="0" customWidth="1"/>
    <col min="5895" max="5895" width="15.00390625" style="0" customWidth="1"/>
    <col min="5896" max="5896" width="14.8515625" style="0" bestFit="1" customWidth="1"/>
    <col min="5897" max="5897" width="25.140625" style="0" bestFit="1" customWidth="1"/>
    <col min="5898" max="5898" width="33.8515625" style="0" customWidth="1"/>
    <col min="5899" max="5899" width="16.00390625" style="0" bestFit="1" customWidth="1"/>
    <col min="6147" max="6147" width="42.57421875" style="0" customWidth="1"/>
    <col min="6148" max="6148" width="101.57421875" style="0" customWidth="1"/>
    <col min="6149" max="6149" width="11.421875" style="0" bestFit="1" customWidth="1"/>
    <col min="6150" max="6150" width="20.28125" style="0" customWidth="1"/>
    <col min="6151" max="6151" width="15.00390625" style="0" customWidth="1"/>
    <col min="6152" max="6152" width="14.8515625" style="0" bestFit="1" customWidth="1"/>
    <col min="6153" max="6153" width="25.140625" style="0" bestFit="1" customWidth="1"/>
    <col min="6154" max="6154" width="33.8515625" style="0" customWidth="1"/>
    <col min="6155" max="6155" width="16.00390625" style="0" bestFit="1" customWidth="1"/>
    <col min="6403" max="6403" width="42.57421875" style="0" customWidth="1"/>
    <col min="6404" max="6404" width="101.57421875" style="0" customWidth="1"/>
    <col min="6405" max="6405" width="11.421875" style="0" bestFit="1" customWidth="1"/>
    <col min="6406" max="6406" width="20.28125" style="0" customWidth="1"/>
    <col min="6407" max="6407" width="15.00390625" style="0" customWidth="1"/>
    <col min="6408" max="6408" width="14.8515625" style="0" bestFit="1" customWidth="1"/>
    <col min="6409" max="6409" width="25.140625" style="0" bestFit="1" customWidth="1"/>
    <col min="6410" max="6410" width="33.8515625" style="0" customWidth="1"/>
    <col min="6411" max="6411" width="16.00390625" style="0" bestFit="1" customWidth="1"/>
    <col min="6659" max="6659" width="42.57421875" style="0" customWidth="1"/>
    <col min="6660" max="6660" width="101.57421875" style="0" customWidth="1"/>
    <col min="6661" max="6661" width="11.421875" style="0" bestFit="1" customWidth="1"/>
    <col min="6662" max="6662" width="20.28125" style="0" customWidth="1"/>
    <col min="6663" max="6663" width="15.00390625" style="0" customWidth="1"/>
    <col min="6664" max="6664" width="14.8515625" style="0" bestFit="1" customWidth="1"/>
    <col min="6665" max="6665" width="25.140625" style="0" bestFit="1" customWidth="1"/>
    <col min="6666" max="6666" width="33.8515625" style="0" customWidth="1"/>
    <col min="6667" max="6667" width="16.00390625" style="0" bestFit="1" customWidth="1"/>
    <col min="6915" max="6915" width="42.57421875" style="0" customWidth="1"/>
    <col min="6916" max="6916" width="101.57421875" style="0" customWidth="1"/>
    <col min="6917" max="6917" width="11.421875" style="0" bestFit="1" customWidth="1"/>
    <col min="6918" max="6918" width="20.28125" style="0" customWidth="1"/>
    <col min="6919" max="6919" width="15.00390625" style="0" customWidth="1"/>
    <col min="6920" max="6920" width="14.8515625" style="0" bestFit="1" customWidth="1"/>
    <col min="6921" max="6921" width="25.140625" style="0" bestFit="1" customWidth="1"/>
    <col min="6922" max="6922" width="33.8515625" style="0" customWidth="1"/>
    <col min="6923" max="6923" width="16.00390625" style="0" bestFit="1" customWidth="1"/>
    <col min="7171" max="7171" width="42.57421875" style="0" customWidth="1"/>
    <col min="7172" max="7172" width="101.57421875" style="0" customWidth="1"/>
    <col min="7173" max="7173" width="11.421875" style="0" bestFit="1" customWidth="1"/>
    <col min="7174" max="7174" width="20.28125" style="0" customWidth="1"/>
    <col min="7175" max="7175" width="15.00390625" style="0" customWidth="1"/>
    <col min="7176" max="7176" width="14.8515625" style="0" bestFit="1" customWidth="1"/>
    <col min="7177" max="7177" width="25.140625" style="0" bestFit="1" customWidth="1"/>
    <col min="7178" max="7178" width="33.8515625" style="0" customWidth="1"/>
    <col min="7179" max="7179" width="16.00390625" style="0" bestFit="1" customWidth="1"/>
    <col min="7427" max="7427" width="42.57421875" style="0" customWidth="1"/>
    <col min="7428" max="7428" width="101.57421875" style="0" customWidth="1"/>
    <col min="7429" max="7429" width="11.421875" style="0" bestFit="1" customWidth="1"/>
    <col min="7430" max="7430" width="20.28125" style="0" customWidth="1"/>
    <col min="7431" max="7431" width="15.00390625" style="0" customWidth="1"/>
    <col min="7432" max="7432" width="14.8515625" style="0" bestFit="1" customWidth="1"/>
    <col min="7433" max="7433" width="25.140625" style="0" bestFit="1" customWidth="1"/>
    <col min="7434" max="7434" width="33.8515625" style="0" customWidth="1"/>
    <col min="7435" max="7435" width="16.00390625" style="0" bestFit="1" customWidth="1"/>
    <col min="7683" max="7683" width="42.57421875" style="0" customWidth="1"/>
    <col min="7684" max="7684" width="101.57421875" style="0" customWidth="1"/>
    <col min="7685" max="7685" width="11.421875" style="0" bestFit="1" customWidth="1"/>
    <col min="7686" max="7686" width="20.28125" style="0" customWidth="1"/>
    <col min="7687" max="7687" width="15.00390625" style="0" customWidth="1"/>
    <col min="7688" max="7688" width="14.8515625" style="0" bestFit="1" customWidth="1"/>
    <col min="7689" max="7689" width="25.140625" style="0" bestFit="1" customWidth="1"/>
    <col min="7690" max="7690" width="33.8515625" style="0" customWidth="1"/>
    <col min="7691" max="7691" width="16.00390625" style="0" bestFit="1" customWidth="1"/>
    <col min="7939" max="7939" width="42.57421875" style="0" customWidth="1"/>
    <col min="7940" max="7940" width="101.57421875" style="0" customWidth="1"/>
    <col min="7941" max="7941" width="11.421875" style="0" bestFit="1" customWidth="1"/>
    <col min="7942" max="7942" width="20.28125" style="0" customWidth="1"/>
    <col min="7943" max="7943" width="15.00390625" style="0" customWidth="1"/>
    <col min="7944" max="7944" width="14.8515625" style="0" bestFit="1" customWidth="1"/>
    <col min="7945" max="7945" width="25.140625" style="0" bestFit="1" customWidth="1"/>
    <col min="7946" max="7946" width="33.8515625" style="0" customWidth="1"/>
    <col min="7947" max="7947" width="16.00390625" style="0" bestFit="1" customWidth="1"/>
    <col min="8195" max="8195" width="42.57421875" style="0" customWidth="1"/>
    <col min="8196" max="8196" width="101.57421875" style="0" customWidth="1"/>
    <col min="8197" max="8197" width="11.421875" style="0" bestFit="1" customWidth="1"/>
    <col min="8198" max="8198" width="20.28125" style="0" customWidth="1"/>
    <col min="8199" max="8199" width="15.00390625" style="0" customWidth="1"/>
    <col min="8200" max="8200" width="14.8515625" style="0" bestFit="1" customWidth="1"/>
    <col min="8201" max="8201" width="25.140625" style="0" bestFit="1" customWidth="1"/>
    <col min="8202" max="8202" width="33.8515625" style="0" customWidth="1"/>
    <col min="8203" max="8203" width="16.00390625" style="0" bestFit="1" customWidth="1"/>
    <col min="8451" max="8451" width="42.57421875" style="0" customWidth="1"/>
    <col min="8452" max="8452" width="101.57421875" style="0" customWidth="1"/>
    <col min="8453" max="8453" width="11.421875" style="0" bestFit="1" customWidth="1"/>
    <col min="8454" max="8454" width="20.28125" style="0" customWidth="1"/>
    <col min="8455" max="8455" width="15.00390625" style="0" customWidth="1"/>
    <col min="8456" max="8456" width="14.8515625" style="0" bestFit="1" customWidth="1"/>
    <col min="8457" max="8457" width="25.140625" style="0" bestFit="1" customWidth="1"/>
    <col min="8458" max="8458" width="33.8515625" style="0" customWidth="1"/>
    <col min="8459" max="8459" width="16.00390625" style="0" bestFit="1" customWidth="1"/>
    <col min="8707" max="8707" width="42.57421875" style="0" customWidth="1"/>
    <col min="8708" max="8708" width="101.57421875" style="0" customWidth="1"/>
    <col min="8709" max="8709" width="11.421875" style="0" bestFit="1" customWidth="1"/>
    <col min="8710" max="8710" width="20.28125" style="0" customWidth="1"/>
    <col min="8711" max="8711" width="15.00390625" style="0" customWidth="1"/>
    <col min="8712" max="8712" width="14.8515625" style="0" bestFit="1" customWidth="1"/>
    <col min="8713" max="8713" width="25.140625" style="0" bestFit="1" customWidth="1"/>
    <col min="8714" max="8714" width="33.8515625" style="0" customWidth="1"/>
    <col min="8715" max="8715" width="16.00390625" style="0" bestFit="1" customWidth="1"/>
    <col min="8963" max="8963" width="42.57421875" style="0" customWidth="1"/>
    <col min="8964" max="8964" width="101.57421875" style="0" customWidth="1"/>
    <col min="8965" max="8965" width="11.421875" style="0" bestFit="1" customWidth="1"/>
    <col min="8966" max="8966" width="20.28125" style="0" customWidth="1"/>
    <col min="8967" max="8967" width="15.00390625" style="0" customWidth="1"/>
    <col min="8968" max="8968" width="14.8515625" style="0" bestFit="1" customWidth="1"/>
    <col min="8969" max="8969" width="25.140625" style="0" bestFit="1" customWidth="1"/>
    <col min="8970" max="8970" width="33.8515625" style="0" customWidth="1"/>
    <col min="8971" max="8971" width="16.00390625" style="0" bestFit="1" customWidth="1"/>
    <col min="9219" max="9219" width="42.57421875" style="0" customWidth="1"/>
    <col min="9220" max="9220" width="101.57421875" style="0" customWidth="1"/>
    <col min="9221" max="9221" width="11.421875" style="0" bestFit="1" customWidth="1"/>
    <col min="9222" max="9222" width="20.28125" style="0" customWidth="1"/>
    <col min="9223" max="9223" width="15.00390625" style="0" customWidth="1"/>
    <col min="9224" max="9224" width="14.8515625" style="0" bestFit="1" customWidth="1"/>
    <col min="9225" max="9225" width="25.140625" style="0" bestFit="1" customWidth="1"/>
    <col min="9226" max="9226" width="33.8515625" style="0" customWidth="1"/>
    <col min="9227" max="9227" width="16.00390625" style="0" bestFit="1" customWidth="1"/>
    <col min="9475" max="9475" width="42.57421875" style="0" customWidth="1"/>
    <col min="9476" max="9476" width="101.57421875" style="0" customWidth="1"/>
    <col min="9477" max="9477" width="11.421875" style="0" bestFit="1" customWidth="1"/>
    <col min="9478" max="9478" width="20.28125" style="0" customWidth="1"/>
    <col min="9479" max="9479" width="15.00390625" style="0" customWidth="1"/>
    <col min="9480" max="9480" width="14.8515625" style="0" bestFit="1" customWidth="1"/>
    <col min="9481" max="9481" width="25.140625" style="0" bestFit="1" customWidth="1"/>
    <col min="9482" max="9482" width="33.8515625" style="0" customWidth="1"/>
    <col min="9483" max="9483" width="16.00390625" style="0" bestFit="1" customWidth="1"/>
    <col min="9731" max="9731" width="42.57421875" style="0" customWidth="1"/>
    <col min="9732" max="9732" width="101.57421875" style="0" customWidth="1"/>
    <col min="9733" max="9733" width="11.421875" style="0" bestFit="1" customWidth="1"/>
    <col min="9734" max="9734" width="20.28125" style="0" customWidth="1"/>
    <col min="9735" max="9735" width="15.00390625" style="0" customWidth="1"/>
    <col min="9736" max="9736" width="14.8515625" style="0" bestFit="1" customWidth="1"/>
    <col min="9737" max="9737" width="25.140625" style="0" bestFit="1" customWidth="1"/>
    <col min="9738" max="9738" width="33.8515625" style="0" customWidth="1"/>
    <col min="9739" max="9739" width="16.00390625" style="0" bestFit="1" customWidth="1"/>
    <col min="9987" max="9987" width="42.57421875" style="0" customWidth="1"/>
    <col min="9988" max="9988" width="101.57421875" style="0" customWidth="1"/>
    <col min="9989" max="9989" width="11.421875" style="0" bestFit="1" customWidth="1"/>
    <col min="9990" max="9990" width="20.28125" style="0" customWidth="1"/>
    <col min="9991" max="9991" width="15.00390625" style="0" customWidth="1"/>
    <col min="9992" max="9992" width="14.8515625" style="0" bestFit="1" customWidth="1"/>
    <col min="9993" max="9993" width="25.140625" style="0" bestFit="1" customWidth="1"/>
    <col min="9994" max="9994" width="33.8515625" style="0" customWidth="1"/>
    <col min="9995" max="9995" width="16.00390625" style="0" bestFit="1" customWidth="1"/>
    <col min="10243" max="10243" width="42.57421875" style="0" customWidth="1"/>
    <col min="10244" max="10244" width="101.57421875" style="0" customWidth="1"/>
    <col min="10245" max="10245" width="11.421875" style="0" bestFit="1" customWidth="1"/>
    <col min="10246" max="10246" width="20.28125" style="0" customWidth="1"/>
    <col min="10247" max="10247" width="15.00390625" style="0" customWidth="1"/>
    <col min="10248" max="10248" width="14.8515625" style="0" bestFit="1" customWidth="1"/>
    <col min="10249" max="10249" width="25.140625" style="0" bestFit="1" customWidth="1"/>
    <col min="10250" max="10250" width="33.8515625" style="0" customWidth="1"/>
    <col min="10251" max="10251" width="16.00390625" style="0" bestFit="1" customWidth="1"/>
    <col min="10499" max="10499" width="42.57421875" style="0" customWidth="1"/>
    <col min="10500" max="10500" width="101.57421875" style="0" customWidth="1"/>
    <col min="10501" max="10501" width="11.421875" style="0" bestFit="1" customWidth="1"/>
    <col min="10502" max="10502" width="20.28125" style="0" customWidth="1"/>
    <col min="10503" max="10503" width="15.00390625" style="0" customWidth="1"/>
    <col min="10504" max="10504" width="14.8515625" style="0" bestFit="1" customWidth="1"/>
    <col min="10505" max="10505" width="25.140625" style="0" bestFit="1" customWidth="1"/>
    <col min="10506" max="10506" width="33.8515625" style="0" customWidth="1"/>
    <col min="10507" max="10507" width="16.00390625" style="0" bestFit="1" customWidth="1"/>
    <col min="10755" max="10755" width="42.57421875" style="0" customWidth="1"/>
    <col min="10756" max="10756" width="101.57421875" style="0" customWidth="1"/>
    <col min="10757" max="10757" width="11.421875" style="0" bestFit="1" customWidth="1"/>
    <col min="10758" max="10758" width="20.28125" style="0" customWidth="1"/>
    <col min="10759" max="10759" width="15.00390625" style="0" customWidth="1"/>
    <col min="10760" max="10760" width="14.8515625" style="0" bestFit="1" customWidth="1"/>
    <col min="10761" max="10761" width="25.140625" style="0" bestFit="1" customWidth="1"/>
    <col min="10762" max="10762" width="33.8515625" style="0" customWidth="1"/>
    <col min="10763" max="10763" width="16.00390625" style="0" bestFit="1" customWidth="1"/>
    <col min="11011" max="11011" width="42.57421875" style="0" customWidth="1"/>
    <col min="11012" max="11012" width="101.57421875" style="0" customWidth="1"/>
    <col min="11013" max="11013" width="11.421875" style="0" bestFit="1" customWidth="1"/>
    <col min="11014" max="11014" width="20.28125" style="0" customWidth="1"/>
    <col min="11015" max="11015" width="15.00390625" style="0" customWidth="1"/>
    <col min="11016" max="11016" width="14.8515625" style="0" bestFit="1" customWidth="1"/>
    <col min="11017" max="11017" width="25.140625" style="0" bestFit="1" customWidth="1"/>
    <col min="11018" max="11018" width="33.8515625" style="0" customWidth="1"/>
    <col min="11019" max="11019" width="16.00390625" style="0" bestFit="1" customWidth="1"/>
    <col min="11267" max="11267" width="42.57421875" style="0" customWidth="1"/>
    <col min="11268" max="11268" width="101.57421875" style="0" customWidth="1"/>
    <col min="11269" max="11269" width="11.421875" style="0" bestFit="1" customWidth="1"/>
    <col min="11270" max="11270" width="20.28125" style="0" customWidth="1"/>
    <col min="11271" max="11271" width="15.00390625" style="0" customWidth="1"/>
    <col min="11272" max="11272" width="14.8515625" style="0" bestFit="1" customWidth="1"/>
    <col min="11273" max="11273" width="25.140625" style="0" bestFit="1" customWidth="1"/>
    <col min="11274" max="11274" width="33.8515625" style="0" customWidth="1"/>
    <col min="11275" max="11275" width="16.00390625" style="0" bestFit="1" customWidth="1"/>
    <col min="11523" max="11523" width="42.57421875" style="0" customWidth="1"/>
    <col min="11524" max="11524" width="101.57421875" style="0" customWidth="1"/>
    <col min="11525" max="11525" width="11.421875" style="0" bestFit="1" customWidth="1"/>
    <col min="11526" max="11526" width="20.28125" style="0" customWidth="1"/>
    <col min="11527" max="11527" width="15.00390625" style="0" customWidth="1"/>
    <col min="11528" max="11528" width="14.8515625" style="0" bestFit="1" customWidth="1"/>
    <col min="11529" max="11529" width="25.140625" style="0" bestFit="1" customWidth="1"/>
    <col min="11530" max="11530" width="33.8515625" style="0" customWidth="1"/>
    <col min="11531" max="11531" width="16.00390625" style="0" bestFit="1" customWidth="1"/>
    <col min="11779" max="11779" width="42.57421875" style="0" customWidth="1"/>
    <col min="11780" max="11780" width="101.57421875" style="0" customWidth="1"/>
    <col min="11781" max="11781" width="11.421875" style="0" bestFit="1" customWidth="1"/>
    <col min="11782" max="11782" width="20.28125" style="0" customWidth="1"/>
    <col min="11783" max="11783" width="15.00390625" style="0" customWidth="1"/>
    <col min="11784" max="11784" width="14.8515625" style="0" bestFit="1" customWidth="1"/>
    <col min="11785" max="11785" width="25.140625" style="0" bestFit="1" customWidth="1"/>
    <col min="11786" max="11786" width="33.8515625" style="0" customWidth="1"/>
    <col min="11787" max="11787" width="16.00390625" style="0" bestFit="1" customWidth="1"/>
    <col min="12035" max="12035" width="42.57421875" style="0" customWidth="1"/>
    <col min="12036" max="12036" width="101.57421875" style="0" customWidth="1"/>
    <col min="12037" max="12037" width="11.421875" style="0" bestFit="1" customWidth="1"/>
    <col min="12038" max="12038" width="20.28125" style="0" customWidth="1"/>
    <col min="12039" max="12039" width="15.00390625" style="0" customWidth="1"/>
    <col min="12040" max="12040" width="14.8515625" style="0" bestFit="1" customWidth="1"/>
    <col min="12041" max="12041" width="25.140625" style="0" bestFit="1" customWidth="1"/>
    <col min="12042" max="12042" width="33.8515625" style="0" customWidth="1"/>
    <col min="12043" max="12043" width="16.00390625" style="0" bestFit="1" customWidth="1"/>
    <col min="12291" max="12291" width="42.57421875" style="0" customWidth="1"/>
    <col min="12292" max="12292" width="101.57421875" style="0" customWidth="1"/>
    <col min="12293" max="12293" width="11.421875" style="0" bestFit="1" customWidth="1"/>
    <col min="12294" max="12294" width="20.28125" style="0" customWidth="1"/>
    <col min="12295" max="12295" width="15.00390625" style="0" customWidth="1"/>
    <col min="12296" max="12296" width="14.8515625" style="0" bestFit="1" customWidth="1"/>
    <col min="12297" max="12297" width="25.140625" style="0" bestFit="1" customWidth="1"/>
    <col min="12298" max="12298" width="33.8515625" style="0" customWidth="1"/>
    <col min="12299" max="12299" width="16.00390625" style="0" bestFit="1" customWidth="1"/>
    <col min="12547" max="12547" width="42.57421875" style="0" customWidth="1"/>
    <col min="12548" max="12548" width="101.57421875" style="0" customWidth="1"/>
    <col min="12549" max="12549" width="11.421875" style="0" bestFit="1" customWidth="1"/>
    <col min="12550" max="12550" width="20.28125" style="0" customWidth="1"/>
    <col min="12551" max="12551" width="15.00390625" style="0" customWidth="1"/>
    <col min="12552" max="12552" width="14.8515625" style="0" bestFit="1" customWidth="1"/>
    <col min="12553" max="12553" width="25.140625" style="0" bestFit="1" customWidth="1"/>
    <col min="12554" max="12554" width="33.8515625" style="0" customWidth="1"/>
    <col min="12555" max="12555" width="16.00390625" style="0" bestFit="1" customWidth="1"/>
    <col min="12803" max="12803" width="42.57421875" style="0" customWidth="1"/>
    <col min="12804" max="12804" width="101.57421875" style="0" customWidth="1"/>
    <col min="12805" max="12805" width="11.421875" style="0" bestFit="1" customWidth="1"/>
    <col min="12806" max="12806" width="20.28125" style="0" customWidth="1"/>
    <col min="12807" max="12807" width="15.00390625" style="0" customWidth="1"/>
    <col min="12808" max="12808" width="14.8515625" style="0" bestFit="1" customWidth="1"/>
    <col min="12809" max="12809" width="25.140625" style="0" bestFit="1" customWidth="1"/>
    <col min="12810" max="12810" width="33.8515625" style="0" customWidth="1"/>
    <col min="12811" max="12811" width="16.00390625" style="0" bestFit="1" customWidth="1"/>
    <col min="13059" max="13059" width="42.57421875" style="0" customWidth="1"/>
    <col min="13060" max="13060" width="101.57421875" style="0" customWidth="1"/>
    <col min="13061" max="13061" width="11.421875" style="0" bestFit="1" customWidth="1"/>
    <col min="13062" max="13062" width="20.28125" style="0" customWidth="1"/>
    <col min="13063" max="13063" width="15.00390625" style="0" customWidth="1"/>
    <col min="13064" max="13064" width="14.8515625" style="0" bestFit="1" customWidth="1"/>
    <col min="13065" max="13065" width="25.140625" style="0" bestFit="1" customWidth="1"/>
    <col min="13066" max="13066" width="33.8515625" style="0" customWidth="1"/>
    <col min="13067" max="13067" width="16.00390625" style="0" bestFit="1" customWidth="1"/>
    <col min="13315" max="13315" width="42.57421875" style="0" customWidth="1"/>
    <col min="13316" max="13316" width="101.57421875" style="0" customWidth="1"/>
    <col min="13317" max="13317" width="11.421875" style="0" bestFit="1" customWidth="1"/>
    <col min="13318" max="13318" width="20.28125" style="0" customWidth="1"/>
    <col min="13319" max="13319" width="15.00390625" style="0" customWidth="1"/>
    <col min="13320" max="13320" width="14.8515625" style="0" bestFit="1" customWidth="1"/>
    <col min="13321" max="13321" width="25.140625" style="0" bestFit="1" customWidth="1"/>
    <col min="13322" max="13322" width="33.8515625" style="0" customWidth="1"/>
    <col min="13323" max="13323" width="16.00390625" style="0" bestFit="1" customWidth="1"/>
    <col min="13571" max="13571" width="42.57421875" style="0" customWidth="1"/>
    <col min="13572" max="13572" width="101.57421875" style="0" customWidth="1"/>
    <col min="13573" max="13573" width="11.421875" style="0" bestFit="1" customWidth="1"/>
    <col min="13574" max="13574" width="20.28125" style="0" customWidth="1"/>
    <col min="13575" max="13575" width="15.00390625" style="0" customWidth="1"/>
    <col min="13576" max="13576" width="14.8515625" style="0" bestFit="1" customWidth="1"/>
    <col min="13577" max="13577" width="25.140625" style="0" bestFit="1" customWidth="1"/>
    <col min="13578" max="13578" width="33.8515625" style="0" customWidth="1"/>
    <col min="13579" max="13579" width="16.00390625" style="0" bestFit="1" customWidth="1"/>
    <col min="13827" max="13827" width="42.57421875" style="0" customWidth="1"/>
    <col min="13828" max="13828" width="101.57421875" style="0" customWidth="1"/>
    <col min="13829" max="13829" width="11.421875" style="0" bestFit="1" customWidth="1"/>
    <col min="13830" max="13830" width="20.28125" style="0" customWidth="1"/>
    <col min="13831" max="13831" width="15.00390625" style="0" customWidth="1"/>
    <col min="13832" max="13832" width="14.8515625" style="0" bestFit="1" customWidth="1"/>
    <col min="13833" max="13833" width="25.140625" style="0" bestFit="1" customWidth="1"/>
    <col min="13834" max="13834" width="33.8515625" style="0" customWidth="1"/>
    <col min="13835" max="13835" width="16.00390625" style="0" bestFit="1" customWidth="1"/>
    <col min="14083" max="14083" width="42.57421875" style="0" customWidth="1"/>
    <col min="14084" max="14084" width="101.57421875" style="0" customWidth="1"/>
    <col min="14085" max="14085" width="11.421875" style="0" bestFit="1" customWidth="1"/>
    <col min="14086" max="14086" width="20.28125" style="0" customWidth="1"/>
    <col min="14087" max="14087" width="15.00390625" style="0" customWidth="1"/>
    <col min="14088" max="14088" width="14.8515625" style="0" bestFit="1" customWidth="1"/>
    <col min="14089" max="14089" width="25.140625" style="0" bestFit="1" customWidth="1"/>
    <col min="14090" max="14090" width="33.8515625" style="0" customWidth="1"/>
    <col min="14091" max="14091" width="16.00390625" style="0" bestFit="1" customWidth="1"/>
    <col min="14339" max="14339" width="42.57421875" style="0" customWidth="1"/>
    <col min="14340" max="14340" width="101.57421875" style="0" customWidth="1"/>
    <col min="14341" max="14341" width="11.421875" style="0" bestFit="1" customWidth="1"/>
    <col min="14342" max="14342" width="20.28125" style="0" customWidth="1"/>
    <col min="14343" max="14343" width="15.00390625" style="0" customWidth="1"/>
    <col min="14344" max="14344" width="14.8515625" style="0" bestFit="1" customWidth="1"/>
    <col min="14345" max="14345" width="25.140625" style="0" bestFit="1" customWidth="1"/>
    <col min="14346" max="14346" width="33.8515625" style="0" customWidth="1"/>
    <col min="14347" max="14347" width="16.00390625" style="0" bestFit="1" customWidth="1"/>
    <col min="14595" max="14595" width="42.57421875" style="0" customWidth="1"/>
    <col min="14596" max="14596" width="101.57421875" style="0" customWidth="1"/>
    <col min="14597" max="14597" width="11.421875" style="0" bestFit="1" customWidth="1"/>
    <col min="14598" max="14598" width="20.28125" style="0" customWidth="1"/>
    <col min="14599" max="14599" width="15.00390625" style="0" customWidth="1"/>
    <col min="14600" max="14600" width="14.8515625" style="0" bestFit="1" customWidth="1"/>
    <col min="14601" max="14601" width="25.140625" style="0" bestFit="1" customWidth="1"/>
    <col min="14602" max="14602" width="33.8515625" style="0" customWidth="1"/>
    <col min="14603" max="14603" width="16.00390625" style="0" bestFit="1" customWidth="1"/>
    <col min="14851" max="14851" width="42.57421875" style="0" customWidth="1"/>
    <col min="14852" max="14852" width="101.57421875" style="0" customWidth="1"/>
    <col min="14853" max="14853" width="11.421875" style="0" bestFit="1" customWidth="1"/>
    <col min="14854" max="14854" width="20.28125" style="0" customWidth="1"/>
    <col min="14855" max="14855" width="15.00390625" style="0" customWidth="1"/>
    <col min="14856" max="14856" width="14.8515625" style="0" bestFit="1" customWidth="1"/>
    <col min="14857" max="14857" width="25.140625" style="0" bestFit="1" customWidth="1"/>
    <col min="14858" max="14858" width="33.8515625" style="0" customWidth="1"/>
    <col min="14859" max="14859" width="16.00390625" style="0" bestFit="1" customWidth="1"/>
    <col min="15107" max="15107" width="42.57421875" style="0" customWidth="1"/>
    <col min="15108" max="15108" width="101.57421875" style="0" customWidth="1"/>
    <col min="15109" max="15109" width="11.421875" style="0" bestFit="1" customWidth="1"/>
    <col min="15110" max="15110" width="20.28125" style="0" customWidth="1"/>
    <col min="15111" max="15111" width="15.00390625" style="0" customWidth="1"/>
    <col min="15112" max="15112" width="14.8515625" style="0" bestFit="1" customWidth="1"/>
    <col min="15113" max="15113" width="25.140625" style="0" bestFit="1" customWidth="1"/>
    <col min="15114" max="15114" width="33.8515625" style="0" customWidth="1"/>
    <col min="15115" max="15115" width="16.00390625" style="0" bestFit="1" customWidth="1"/>
    <col min="15363" max="15363" width="42.57421875" style="0" customWidth="1"/>
    <col min="15364" max="15364" width="101.57421875" style="0" customWidth="1"/>
    <col min="15365" max="15365" width="11.421875" style="0" bestFit="1" customWidth="1"/>
    <col min="15366" max="15366" width="20.28125" style="0" customWidth="1"/>
    <col min="15367" max="15367" width="15.00390625" style="0" customWidth="1"/>
    <col min="15368" max="15368" width="14.8515625" style="0" bestFit="1" customWidth="1"/>
    <col min="15369" max="15369" width="25.140625" style="0" bestFit="1" customWidth="1"/>
    <col min="15370" max="15370" width="33.8515625" style="0" customWidth="1"/>
    <col min="15371" max="15371" width="16.00390625" style="0" bestFit="1" customWidth="1"/>
    <col min="15619" max="15619" width="42.57421875" style="0" customWidth="1"/>
    <col min="15620" max="15620" width="101.57421875" style="0" customWidth="1"/>
    <col min="15621" max="15621" width="11.421875" style="0" bestFit="1" customWidth="1"/>
    <col min="15622" max="15622" width="20.28125" style="0" customWidth="1"/>
    <col min="15623" max="15623" width="15.00390625" style="0" customWidth="1"/>
    <col min="15624" max="15624" width="14.8515625" style="0" bestFit="1" customWidth="1"/>
    <col min="15625" max="15625" width="25.140625" style="0" bestFit="1" customWidth="1"/>
    <col min="15626" max="15626" width="33.8515625" style="0" customWidth="1"/>
    <col min="15627" max="15627" width="16.00390625" style="0" bestFit="1" customWidth="1"/>
    <col min="15875" max="15875" width="42.57421875" style="0" customWidth="1"/>
    <col min="15876" max="15876" width="101.57421875" style="0" customWidth="1"/>
    <col min="15877" max="15877" width="11.421875" style="0" bestFit="1" customWidth="1"/>
    <col min="15878" max="15878" width="20.28125" style="0" customWidth="1"/>
    <col min="15879" max="15879" width="15.00390625" style="0" customWidth="1"/>
    <col min="15880" max="15880" width="14.8515625" style="0" bestFit="1" customWidth="1"/>
    <col min="15881" max="15881" width="25.140625" style="0" bestFit="1" customWidth="1"/>
    <col min="15882" max="15882" width="33.8515625" style="0" customWidth="1"/>
    <col min="15883" max="15883" width="16.00390625" style="0" bestFit="1" customWidth="1"/>
    <col min="16131" max="16131" width="42.57421875" style="0" customWidth="1"/>
    <col min="16132" max="16132" width="101.57421875" style="0" customWidth="1"/>
    <col min="16133" max="16133" width="11.421875" style="0" bestFit="1" customWidth="1"/>
    <col min="16134" max="16134" width="20.28125" style="0" customWidth="1"/>
    <col min="16135" max="16135" width="15.00390625" style="0" customWidth="1"/>
    <col min="16136" max="16136" width="14.8515625" style="0" bestFit="1" customWidth="1"/>
    <col min="16137" max="16137" width="25.140625" style="0" bestFit="1" customWidth="1"/>
    <col min="16138" max="16138" width="33.8515625" style="0" customWidth="1"/>
    <col min="16139" max="16139" width="16.00390625" style="0" bestFit="1" customWidth="1"/>
  </cols>
  <sheetData>
    <row r="1" spans="2:11" ht="63">
      <c r="B1" s="11" t="s">
        <v>17</v>
      </c>
      <c r="C1" s="11" t="s">
        <v>18</v>
      </c>
      <c r="D1" s="11" t="s">
        <v>19</v>
      </c>
      <c r="E1" s="11" t="s">
        <v>20</v>
      </c>
      <c r="F1" s="11" t="s">
        <v>604</v>
      </c>
      <c r="G1" s="12" t="s">
        <v>21</v>
      </c>
      <c r="H1" s="12" t="s">
        <v>22</v>
      </c>
      <c r="I1" s="12" t="s">
        <v>5</v>
      </c>
      <c r="J1" s="12" t="s">
        <v>23</v>
      </c>
      <c r="K1" s="13"/>
    </row>
    <row r="2" spans="1:11" ht="15.75">
      <c r="A2" s="51">
        <v>175</v>
      </c>
      <c r="B2" s="58" t="s">
        <v>561</v>
      </c>
      <c r="C2" s="49" t="s">
        <v>562</v>
      </c>
      <c r="D2" s="26" t="s">
        <v>26</v>
      </c>
      <c r="E2" s="45">
        <v>2000</v>
      </c>
      <c r="F2" s="104" t="s">
        <v>609</v>
      </c>
      <c r="G2" s="24"/>
      <c r="H2" s="14"/>
      <c r="I2" s="15">
        <f>E2*H2</f>
        <v>0</v>
      </c>
      <c r="J2" s="16"/>
      <c r="K2" s="17"/>
    </row>
    <row r="3" spans="1:11" ht="30">
      <c r="A3" s="51">
        <v>176</v>
      </c>
      <c r="B3" s="58" t="s">
        <v>563</v>
      </c>
      <c r="C3" s="49" t="s">
        <v>564</v>
      </c>
      <c r="D3" s="45" t="s">
        <v>26</v>
      </c>
      <c r="E3" s="45">
        <v>10</v>
      </c>
      <c r="F3" s="104"/>
      <c r="G3" s="24"/>
      <c r="H3" s="14"/>
      <c r="I3" s="15">
        <f aca="true" t="shared" si="0" ref="I3:I24">E3*H3</f>
        <v>0</v>
      </c>
      <c r="J3" s="16"/>
      <c r="K3" s="17"/>
    </row>
    <row r="4" spans="1:11" ht="15.75">
      <c r="A4" s="51">
        <v>177</v>
      </c>
      <c r="B4" s="58" t="s">
        <v>565</v>
      </c>
      <c r="C4" s="49" t="s">
        <v>566</v>
      </c>
      <c r="D4" s="45" t="s">
        <v>26</v>
      </c>
      <c r="E4" s="45">
        <v>1000</v>
      </c>
      <c r="F4" s="104" t="s">
        <v>607</v>
      </c>
      <c r="G4" s="24"/>
      <c r="H4" s="14"/>
      <c r="I4" s="15">
        <f t="shared" si="0"/>
        <v>0</v>
      </c>
      <c r="J4" s="16"/>
      <c r="K4" s="17"/>
    </row>
    <row r="5" spans="1:11" ht="15.75">
      <c r="A5" s="51">
        <v>178</v>
      </c>
      <c r="B5" s="58" t="s">
        <v>567</v>
      </c>
      <c r="C5" s="49" t="s">
        <v>568</v>
      </c>
      <c r="D5" s="45" t="s">
        <v>26</v>
      </c>
      <c r="E5" s="45">
        <v>20</v>
      </c>
      <c r="F5" s="104" t="s">
        <v>612</v>
      </c>
      <c r="G5" s="24"/>
      <c r="H5" s="14"/>
      <c r="I5" s="15">
        <f t="shared" si="0"/>
        <v>0</v>
      </c>
      <c r="J5" s="16"/>
      <c r="K5" s="17"/>
    </row>
    <row r="6" spans="1:11" ht="15.75">
      <c r="A6" s="51">
        <v>179</v>
      </c>
      <c r="B6" s="58" t="s">
        <v>569</v>
      </c>
      <c r="C6" s="49" t="s">
        <v>570</v>
      </c>
      <c r="D6" s="45" t="s">
        <v>26</v>
      </c>
      <c r="E6" s="45">
        <v>10000</v>
      </c>
      <c r="F6" s="104" t="s">
        <v>606</v>
      </c>
      <c r="G6" s="24"/>
      <c r="H6" s="14"/>
      <c r="I6" s="15">
        <f t="shared" si="0"/>
        <v>0</v>
      </c>
      <c r="J6" s="16"/>
      <c r="K6" s="17"/>
    </row>
    <row r="7" spans="1:11" ht="15.75">
      <c r="A7" s="51">
        <v>180</v>
      </c>
      <c r="B7" s="58" t="s">
        <v>571</v>
      </c>
      <c r="C7" s="49" t="s">
        <v>572</v>
      </c>
      <c r="D7" s="45" t="s">
        <v>26</v>
      </c>
      <c r="E7" s="45">
        <v>1500</v>
      </c>
      <c r="F7" s="104" t="s">
        <v>607</v>
      </c>
      <c r="G7" s="24"/>
      <c r="H7" s="14"/>
      <c r="I7" s="15">
        <f t="shared" si="0"/>
        <v>0</v>
      </c>
      <c r="J7" s="16"/>
      <c r="K7" s="17"/>
    </row>
    <row r="8" spans="1:11" ht="30">
      <c r="A8" s="51">
        <v>181</v>
      </c>
      <c r="B8" s="58" t="s">
        <v>573</v>
      </c>
      <c r="C8" s="49" t="s">
        <v>574</v>
      </c>
      <c r="D8" s="45" t="s">
        <v>26</v>
      </c>
      <c r="E8" s="45">
        <v>5000</v>
      </c>
      <c r="F8" s="104" t="s">
        <v>608</v>
      </c>
      <c r="G8" s="24"/>
      <c r="H8" s="14"/>
      <c r="I8" s="15">
        <f t="shared" si="0"/>
        <v>0</v>
      </c>
      <c r="J8" s="16"/>
      <c r="K8" s="17"/>
    </row>
    <row r="9" spans="1:11" ht="15.75">
      <c r="A9" s="51">
        <v>182</v>
      </c>
      <c r="B9" s="58" t="s">
        <v>575</v>
      </c>
      <c r="C9" s="49" t="s">
        <v>576</v>
      </c>
      <c r="D9" s="45" t="s">
        <v>26</v>
      </c>
      <c r="E9" s="45">
        <v>5</v>
      </c>
      <c r="F9" s="104"/>
      <c r="G9" s="24"/>
      <c r="H9" s="14"/>
      <c r="I9" s="15">
        <f t="shared" si="0"/>
        <v>0</v>
      </c>
      <c r="J9" s="16"/>
      <c r="K9" s="17"/>
    </row>
    <row r="10" spans="1:11" ht="15.75">
      <c r="A10" s="51">
        <v>183</v>
      </c>
      <c r="B10" s="58" t="s">
        <v>577</v>
      </c>
      <c r="C10" s="49" t="s">
        <v>578</v>
      </c>
      <c r="D10" s="45" t="s">
        <v>26</v>
      </c>
      <c r="E10" s="45">
        <v>15000</v>
      </c>
      <c r="F10" s="104" t="s">
        <v>608</v>
      </c>
      <c r="G10" s="24"/>
      <c r="H10" s="14"/>
      <c r="I10" s="15">
        <f t="shared" si="0"/>
        <v>0</v>
      </c>
      <c r="J10" s="16"/>
      <c r="K10" s="17"/>
    </row>
    <row r="11" spans="1:11" ht="15.75">
      <c r="A11" s="51">
        <v>184</v>
      </c>
      <c r="B11" s="58" t="s">
        <v>577</v>
      </c>
      <c r="C11" s="49" t="s">
        <v>579</v>
      </c>
      <c r="D11" s="45" t="s">
        <v>26</v>
      </c>
      <c r="E11" s="45">
        <v>9600</v>
      </c>
      <c r="F11" s="104" t="s">
        <v>622</v>
      </c>
      <c r="G11" s="24"/>
      <c r="H11" s="14"/>
      <c r="I11" s="15">
        <f t="shared" si="0"/>
        <v>0</v>
      </c>
      <c r="J11" s="16"/>
      <c r="K11" s="17"/>
    </row>
    <row r="12" spans="1:11" ht="15.75">
      <c r="A12" s="51">
        <v>185</v>
      </c>
      <c r="B12" s="58" t="s">
        <v>580</v>
      </c>
      <c r="C12" s="49" t="s">
        <v>581</v>
      </c>
      <c r="D12" s="45" t="s">
        <v>26</v>
      </c>
      <c r="E12" s="45">
        <v>1000</v>
      </c>
      <c r="F12" s="104" t="s">
        <v>607</v>
      </c>
      <c r="G12" s="24"/>
      <c r="H12" s="14"/>
      <c r="I12" s="15">
        <f t="shared" si="0"/>
        <v>0</v>
      </c>
      <c r="J12" s="16"/>
      <c r="K12" s="17"/>
    </row>
    <row r="13" spans="1:11" ht="15.75">
      <c r="A13" s="51">
        <v>186</v>
      </c>
      <c r="B13" s="58" t="s">
        <v>582</v>
      </c>
      <c r="C13" s="49" t="s">
        <v>583</v>
      </c>
      <c r="D13" s="45" t="s">
        <v>26</v>
      </c>
      <c r="E13" s="45">
        <v>1000</v>
      </c>
      <c r="F13" s="104" t="s">
        <v>607</v>
      </c>
      <c r="G13" s="24"/>
      <c r="H13" s="14"/>
      <c r="I13" s="15">
        <f t="shared" si="0"/>
        <v>0</v>
      </c>
      <c r="J13" s="16"/>
      <c r="K13" s="17"/>
    </row>
    <row r="14" spans="1:11" ht="15.75">
      <c r="A14" s="51">
        <v>187</v>
      </c>
      <c r="B14" s="58" t="s">
        <v>584</v>
      </c>
      <c r="C14" s="49" t="s">
        <v>585</v>
      </c>
      <c r="D14" s="45" t="s">
        <v>26</v>
      </c>
      <c r="E14" s="45">
        <v>500</v>
      </c>
      <c r="F14" s="104" t="s">
        <v>607</v>
      </c>
      <c r="G14" s="24"/>
      <c r="H14" s="14"/>
      <c r="I14" s="15">
        <f t="shared" si="0"/>
        <v>0</v>
      </c>
      <c r="J14" s="16"/>
      <c r="K14" s="17"/>
    </row>
    <row r="15" spans="1:11" ht="15.75">
      <c r="A15" s="51">
        <v>188</v>
      </c>
      <c r="B15" s="58" t="s">
        <v>577</v>
      </c>
      <c r="C15" s="49" t="s">
        <v>586</v>
      </c>
      <c r="D15" s="45" t="s">
        <v>26</v>
      </c>
      <c r="E15" s="45">
        <v>10000</v>
      </c>
      <c r="F15" s="104" t="s">
        <v>608</v>
      </c>
      <c r="G15" s="24"/>
      <c r="H15" s="14"/>
      <c r="I15" s="15">
        <f t="shared" si="0"/>
        <v>0</v>
      </c>
      <c r="J15" s="16"/>
      <c r="K15" s="17"/>
    </row>
    <row r="16" spans="1:11" ht="15.75">
      <c r="A16" s="51">
        <v>189</v>
      </c>
      <c r="B16" s="58" t="s">
        <v>577</v>
      </c>
      <c r="C16" s="49" t="s">
        <v>587</v>
      </c>
      <c r="D16" s="45" t="s">
        <v>26</v>
      </c>
      <c r="E16" s="45">
        <v>9600</v>
      </c>
      <c r="F16" s="104" t="s">
        <v>622</v>
      </c>
      <c r="G16" s="24"/>
      <c r="H16" s="14"/>
      <c r="I16" s="15">
        <f t="shared" si="0"/>
        <v>0</v>
      </c>
      <c r="J16" s="16"/>
      <c r="K16" s="17"/>
    </row>
    <row r="17" spans="1:11" ht="15.75">
      <c r="A17" s="51">
        <v>190</v>
      </c>
      <c r="B17" s="58" t="s">
        <v>588</v>
      </c>
      <c r="C17" s="49" t="s">
        <v>589</v>
      </c>
      <c r="D17" s="45" t="s">
        <v>26</v>
      </c>
      <c r="E17" s="45">
        <v>2000</v>
      </c>
      <c r="F17" s="104" t="s">
        <v>607</v>
      </c>
      <c r="G17" s="24"/>
      <c r="H17" s="14"/>
      <c r="I17" s="15">
        <f t="shared" si="0"/>
        <v>0</v>
      </c>
      <c r="J17" s="16"/>
      <c r="K17" s="17"/>
    </row>
    <row r="18" spans="1:11" ht="15.75">
      <c r="A18" s="51">
        <v>191</v>
      </c>
      <c r="B18" s="58" t="s">
        <v>590</v>
      </c>
      <c r="C18" s="49" t="s">
        <v>591</v>
      </c>
      <c r="D18" s="45" t="s">
        <v>26</v>
      </c>
      <c r="E18" s="45">
        <v>500</v>
      </c>
      <c r="F18" s="104" t="s">
        <v>607</v>
      </c>
      <c r="G18" s="24"/>
      <c r="H18" s="14"/>
      <c r="I18" s="15">
        <f t="shared" si="0"/>
        <v>0</v>
      </c>
      <c r="J18" s="16"/>
      <c r="K18" s="17"/>
    </row>
    <row r="19" spans="1:11" ht="15.75">
      <c r="A19" s="51">
        <v>192</v>
      </c>
      <c r="B19" s="58" t="s">
        <v>577</v>
      </c>
      <c r="C19" s="49" t="s">
        <v>592</v>
      </c>
      <c r="D19" s="45" t="s">
        <v>26</v>
      </c>
      <c r="E19" s="45">
        <v>9600</v>
      </c>
      <c r="F19" s="104" t="s">
        <v>622</v>
      </c>
      <c r="G19" s="24"/>
      <c r="H19" s="14"/>
      <c r="I19" s="15">
        <f t="shared" si="0"/>
        <v>0</v>
      </c>
      <c r="J19" s="16"/>
      <c r="K19" s="17"/>
    </row>
    <row r="20" spans="1:11" ht="30">
      <c r="A20" s="51">
        <v>193</v>
      </c>
      <c r="B20" s="58" t="s">
        <v>593</v>
      </c>
      <c r="C20" s="49" t="s">
        <v>594</v>
      </c>
      <c r="D20" s="45" t="s">
        <v>26</v>
      </c>
      <c r="E20" s="45">
        <v>1500</v>
      </c>
      <c r="F20" s="104" t="s">
        <v>607</v>
      </c>
      <c r="G20" s="24"/>
      <c r="H20" s="14"/>
      <c r="I20" s="15">
        <f t="shared" si="0"/>
        <v>0</v>
      </c>
      <c r="J20" s="16"/>
      <c r="K20" s="17"/>
    </row>
    <row r="21" spans="1:11" ht="15.75">
      <c r="A21" s="51">
        <v>194</v>
      </c>
      <c r="B21" s="58" t="s">
        <v>306</v>
      </c>
      <c r="C21" s="49" t="s">
        <v>595</v>
      </c>
      <c r="D21" s="45" t="s">
        <v>26</v>
      </c>
      <c r="E21" s="45">
        <v>70</v>
      </c>
      <c r="F21" s="104"/>
      <c r="G21" s="24"/>
      <c r="H21" s="14"/>
      <c r="I21" s="15">
        <f t="shared" si="0"/>
        <v>0</v>
      </c>
      <c r="J21" s="16"/>
      <c r="K21" s="17"/>
    </row>
    <row r="22" spans="1:11" ht="30">
      <c r="A22" s="51">
        <v>195</v>
      </c>
      <c r="B22" s="46" t="s">
        <v>596</v>
      </c>
      <c r="C22" s="49" t="s">
        <v>597</v>
      </c>
      <c r="D22" s="45" t="s">
        <v>26</v>
      </c>
      <c r="E22" s="45">
        <v>125</v>
      </c>
      <c r="F22" s="104" t="s">
        <v>645</v>
      </c>
      <c r="G22" s="24"/>
      <c r="H22" s="14"/>
      <c r="I22" s="15">
        <f t="shared" si="0"/>
        <v>0</v>
      </c>
      <c r="J22" s="16"/>
      <c r="K22" s="17"/>
    </row>
    <row r="23" spans="1:11" ht="15.75">
      <c r="A23" s="51">
        <v>196</v>
      </c>
      <c r="B23" s="58" t="s">
        <v>598</v>
      </c>
      <c r="C23" s="49" t="s">
        <v>599</v>
      </c>
      <c r="D23" s="45" t="s">
        <v>26</v>
      </c>
      <c r="E23" s="45">
        <v>100</v>
      </c>
      <c r="F23" s="104" t="s">
        <v>645</v>
      </c>
      <c r="G23" s="24"/>
      <c r="H23" s="14"/>
      <c r="I23" s="15">
        <f t="shared" si="0"/>
        <v>0</v>
      </c>
      <c r="J23" s="16"/>
      <c r="K23" s="17"/>
    </row>
    <row r="24" spans="1:11" ht="15.75">
      <c r="A24" s="51">
        <v>197</v>
      </c>
      <c r="B24" s="58" t="s">
        <v>600</v>
      </c>
      <c r="C24" s="49" t="s">
        <v>601</v>
      </c>
      <c r="D24" s="45" t="s">
        <v>26</v>
      </c>
      <c r="E24" s="45">
        <v>100</v>
      </c>
      <c r="F24" s="104"/>
      <c r="G24" s="24"/>
      <c r="H24" s="14"/>
      <c r="I24" s="15">
        <f t="shared" si="0"/>
        <v>0</v>
      </c>
      <c r="J24" s="16"/>
      <c r="K24" s="17"/>
    </row>
    <row r="25" spans="1:10" s="22" customFormat="1" ht="16.5" thickBot="1">
      <c r="A25" s="51">
        <v>198</v>
      </c>
      <c r="B25" s="58" t="s">
        <v>602</v>
      </c>
      <c r="C25" s="49" t="s">
        <v>603</v>
      </c>
      <c r="D25" s="45" t="s">
        <v>26</v>
      </c>
      <c r="E25" s="45">
        <v>5700</v>
      </c>
      <c r="F25" s="104" t="s">
        <v>659</v>
      </c>
      <c r="G25" s="24"/>
      <c r="H25" s="14"/>
      <c r="I25" s="15">
        <f aca="true" t="shared" si="1" ref="I25">E25*H25</f>
        <v>0</v>
      </c>
      <c r="J25" s="16"/>
    </row>
    <row r="26" spans="1:9" s="22" customFormat="1" ht="15.75" thickBot="1">
      <c r="A26"/>
      <c r="B26" s="19"/>
      <c r="C26" s="19"/>
      <c r="D26" s="19"/>
      <c r="E26" s="160" t="s">
        <v>81</v>
      </c>
      <c r="F26" s="161"/>
      <c r="G26" s="161"/>
      <c r="H26" s="161"/>
      <c r="I26" s="23">
        <f>SUM(I2:I25)</f>
        <v>0</v>
      </c>
    </row>
    <row r="27" ht="30">
      <c r="B27" s="19" t="s">
        <v>674</v>
      </c>
    </row>
  </sheetData>
  <sheetProtection password="CC74" sheet="1" objects="1" scenarios="1"/>
  <protectedRanges>
    <protectedRange sqref="J2:J25" name="Oblast1_1"/>
    <protectedRange sqref="H2:H25" name="Oblast1_1_1_1"/>
    <protectedRange sqref="G2:G25" name="Oblast6_1_1_1_1_1"/>
  </protectedRanges>
  <mergeCells count="1">
    <mergeCell ref="E26:H2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59B9EC-5BD7-431C-A7DA-1AB5DD603C69}">
  <dimension ref="A1:L36"/>
  <sheetViews>
    <sheetView zoomScale="90" zoomScaleNormal="90" workbookViewId="0" topLeftCell="A1">
      <selection activeCell="F13" sqref="F13"/>
    </sheetView>
  </sheetViews>
  <sheetFormatPr defaultColWidth="9.140625" defaultRowHeight="15"/>
  <cols>
    <col min="2" max="2" width="42.57421875" style="19" customWidth="1"/>
    <col min="3" max="3" width="101.57421875" style="19" customWidth="1"/>
    <col min="4" max="4" width="11.421875" style="19" bestFit="1" customWidth="1"/>
    <col min="5" max="6" width="20.28125" style="20" customWidth="1"/>
    <col min="7" max="7" width="15.00390625" style="21" customWidth="1"/>
    <col min="8" max="8" width="14.8515625" style="21" bestFit="1" customWidth="1"/>
    <col min="9" max="9" width="25.140625" style="22" bestFit="1" customWidth="1"/>
    <col min="10" max="10" width="33.8515625" style="22" customWidth="1"/>
    <col min="11" max="11" width="16.00390625" style="22" bestFit="1" customWidth="1"/>
    <col min="259" max="259" width="42.57421875" style="0" customWidth="1"/>
    <col min="260" max="260" width="101.57421875" style="0" customWidth="1"/>
    <col min="261" max="261" width="11.421875" style="0" bestFit="1" customWidth="1"/>
    <col min="262" max="262" width="20.28125" style="0" customWidth="1"/>
    <col min="263" max="263" width="15.00390625" style="0" customWidth="1"/>
    <col min="264" max="264" width="14.8515625" style="0" bestFit="1" customWidth="1"/>
    <col min="265" max="265" width="25.140625" style="0" bestFit="1" customWidth="1"/>
    <col min="266" max="266" width="33.8515625" style="0" customWidth="1"/>
    <col min="267" max="267" width="16.00390625" style="0" bestFit="1" customWidth="1"/>
    <col min="515" max="515" width="42.57421875" style="0" customWidth="1"/>
    <col min="516" max="516" width="101.57421875" style="0" customWidth="1"/>
    <col min="517" max="517" width="11.421875" style="0" bestFit="1" customWidth="1"/>
    <col min="518" max="518" width="20.28125" style="0" customWidth="1"/>
    <col min="519" max="519" width="15.00390625" style="0" customWidth="1"/>
    <col min="520" max="520" width="14.8515625" style="0" bestFit="1" customWidth="1"/>
    <col min="521" max="521" width="25.140625" style="0" bestFit="1" customWidth="1"/>
    <col min="522" max="522" width="33.8515625" style="0" customWidth="1"/>
    <col min="523" max="523" width="16.00390625" style="0" bestFit="1" customWidth="1"/>
    <col min="771" max="771" width="42.57421875" style="0" customWidth="1"/>
    <col min="772" max="772" width="101.57421875" style="0" customWidth="1"/>
    <col min="773" max="773" width="11.421875" style="0" bestFit="1" customWidth="1"/>
    <col min="774" max="774" width="20.28125" style="0" customWidth="1"/>
    <col min="775" max="775" width="15.00390625" style="0" customWidth="1"/>
    <col min="776" max="776" width="14.8515625" style="0" bestFit="1" customWidth="1"/>
    <col min="777" max="777" width="25.140625" style="0" bestFit="1" customWidth="1"/>
    <col min="778" max="778" width="33.8515625" style="0" customWidth="1"/>
    <col min="779" max="779" width="16.00390625" style="0" bestFit="1" customWidth="1"/>
    <col min="1027" max="1027" width="42.57421875" style="0" customWidth="1"/>
    <col min="1028" max="1028" width="101.57421875" style="0" customWidth="1"/>
    <col min="1029" max="1029" width="11.421875" style="0" bestFit="1" customWidth="1"/>
    <col min="1030" max="1030" width="20.28125" style="0" customWidth="1"/>
    <col min="1031" max="1031" width="15.00390625" style="0" customWidth="1"/>
    <col min="1032" max="1032" width="14.8515625" style="0" bestFit="1" customWidth="1"/>
    <col min="1033" max="1033" width="25.140625" style="0" bestFit="1" customWidth="1"/>
    <col min="1034" max="1034" width="33.8515625" style="0" customWidth="1"/>
    <col min="1035" max="1035" width="16.00390625" style="0" bestFit="1" customWidth="1"/>
    <col min="1283" max="1283" width="42.57421875" style="0" customWidth="1"/>
    <col min="1284" max="1284" width="101.57421875" style="0" customWidth="1"/>
    <col min="1285" max="1285" width="11.421875" style="0" bestFit="1" customWidth="1"/>
    <col min="1286" max="1286" width="20.28125" style="0" customWidth="1"/>
    <col min="1287" max="1287" width="15.00390625" style="0" customWidth="1"/>
    <col min="1288" max="1288" width="14.8515625" style="0" bestFit="1" customWidth="1"/>
    <col min="1289" max="1289" width="25.140625" style="0" bestFit="1" customWidth="1"/>
    <col min="1290" max="1290" width="33.8515625" style="0" customWidth="1"/>
    <col min="1291" max="1291" width="16.00390625" style="0" bestFit="1" customWidth="1"/>
    <col min="1539" max="1539" width="42.57421875" style="0" customWidth="1"/>
    <col min="1540" max="1540" width="101.57421875" style="0" customWidth="1"/>
    <col min="1541" max="1541" width="11.421875" style="0" bestFit="1" customWidth="1"/>
    <col min="1542" max="1542" width="20.28125" style="0" customWidth="1"/>
    <col min="1543" max="1543" width="15.00390625" style="0" customWidth="1"/>
    <col min="1544" max="1544" width="14.8515625" style="0" bestFit="1" customWidth="1"/>
    <col min="1545" max="1545" width="25.140625" style="0" bestFit="1" customWidth="1"/>
    <col min="1546" max="1546" width="33.8515625" style="0" customWidth="1"/>
    <col min="1547" max="1547" width="16.00390625" style="0" bestFit="1" customWidth="1"/>
    <col min="1795" max="1795" width="42.57421875" style="0" customWidth="1"/>
    <col min="1796" max="1796" width="101.57421875" style="0" customWidth="1"/>
    <col min="1797" max="1797" width="11.421875" style="0" bestFit="1" customWidth="1"/>
    <col min="1798" max="1798" width="20.28125" style="0" customWidth="1"/>
    <col min="1799" max="1799" width="15.00390625" style="0" customWidth="1"/>
    <col min="1800" max="1800" width="14.8515625" style="0" bestFit="1" customWidth="1"/>
    <col min="1801" max="1801" width="25.140625" style="0" bestFit="1" customWidth="1"/>
    <col min="1802" max="1802" width="33.8515625" style="0" customWidth="1"/>
    <col min="1803" max="1803" width="16.00390625" style="0" bestFit="1" customWidth="1"/>
    <col min="2051" max="2051" width="42.57421875" style="0" customWidth="1"/>
    <col min="2052" max="2052" width="101.57421875" style="0" customWidth="1"/>
    <col min="2053" max="2053" width="11.421875" style="0" bestFit="1" customWidth="1"/>
    <col min="2054" max="2054" width="20.28125" style="0" customWidth="1"/>
    <col min="2055" max="2055" width="15.00390625" style="0" customWidth="1"/>
    <col min="2056" max="2056" width="14.8515625" style="0" bestFit="1" customWidth="1"/>
    <col min="2057" max="2057" width="25.140625" style="0" bestFit="1" customWidth="1"/>
    <col min="2058" max="2058" width="33.8515625" style="0" customWidth="1"/>
    <col min="2059" max="2059" width="16.00390625" style="0" bestFit="1" customWidth="1"/>
    <col min="2307" max="2307" width="42.57421875" style="0" customWidth="1"/>
    <col min="2308" max="2308" width="101.57421875" style="0" customWidth="1"/>
    <col min="2309" max="2309" width="11.421875" style="0" bestFit="1" customWidth="1"/>
    <col min="2310" max="2310" width="20.28125" style="0" customWidth="1"/>
    <col min="2311" max="2311" width="15.00390625" style="0" customWidth="1"/>
    <col min="2312" max="2312" width="14.8515625" style="0" bestFit="1" customWidth="1"/>
    <col min="2313" max="2313" width="25.140625" style="0" bestFit="1" customWidth="1"/>
    <col min="2314" max="2314" width="33.8515625" style="0" customWidth="1"/>
    <col min="2315" max="2315" width="16.00390625" style="0" bestFit="1" customWidth="1"/>
    <col min="2563" max="2563" width="42.57421875" style="0" customWidth="1"/>
    <col min="2564" max="2564" width="101.57421875" style="0" customWidth="1"/>
    <col min="2565" max="2565" width="11.421875" style="0" bestFit="1" customWidth="1"/>
    <col min="2566" max="2566" width="20.28125" style="0" customWidth="1"/>
    <col min="2567" max="2567" width="15.00390625" style="0" customWidth="1"/>
    <col min="2568" max="2568" width="14.8515625" style="0" bestFit="1" customWidth="1"/>
    <col min="2569" max="2569" width="25.140625" style="0" bestFit="1" customWidth="1"/>
    <col min="2570" max="2570" width="33.8515625" style="0" customWidth="1"/>
    <col min="2571" max="2571" width="16.00390625" style="0" bestFit="1" customWidth="1"/>
    <col min="2819" max="2819" width="42.57421875" style="0" customWidth="1"/>
    <col min="2820" max="2820" width="101.57421875" style="0" customWidth="1"/>
    <col min="2821" max="2821" width="11.421875" style="0" bestFit="1" customWidth="1"/>
    <col min="2822" max="2822" width="20.28125" style="0" customWidth="1"/>
    <col min="2823" max="2823" width="15.00390625" style="0" customWidth="1"/>
    <col min="2824" max="2824" width="14.8515625" style="0" bestFit="1" customWidth="1"/>
    <col min="2825" max="2825" width="25.140625" style="0" bestFit="1" customWidth="1"/>
    <col min="2826" max="2826" width="33.8515625" style="0" customWidth="1"/>
    <col min="2827" max="2827" width="16.00390625" style="0" bestFit="1" customWidth="1"/>
    <col min="3075" max="3075" width="42.57421875" style="0" customWidth="1"/>
    <col min="3076" max="3076" width="101.57421875" style="0" customWidth="1"/>
    <col min="3077" max="3077" width="11.421875" style="0" bestFit="1" customWidth="1"/>
    <col min="3078" max="3078" width="20.28125" style="0" customWidth="1"/>
    <col min="3079" max="3079" width="15.00390625" style="0" customWidth="1"/>
    <col min="3080" max="3080" width="14.8515625" style="0" bestFit="1" customWidth="1"/>
    <col min="3081" max="3081" width="25.140625" style="0" bestFit="1" customWidth="1"/>
    <col min="3082" max="3082" width="33.8515625" style="0" customWidth="1"/>
    <col min="3083" max="3083" width="16.00390625" style="0" bestFit="1" customWidth="1"/>
    <col min="3331" max="3331" width="42.57421875" style="0" customWidth="1"/>
    <col min="3332" max="3332" width="101.57421875" style="0" customWidth="1"/>
    <col min="3333" max="3333" width="11.421875" style="0" bestFit="1" customWidth="1"/>
    <col min="3334" max="3334" width="20.28125" style="0" customWidth="1"/>
    <col min="3335" max="3335" width="15.00390625" style="0" customWidth="1"/>
    <col min="3336" max="3336" width="14.8515625" style="0" bestFit="1" customWidth="1"/>
    <col min="3337" max="3337" width="25.140625" style="0" bestFit="1" customWidth="1"/>
    <col min="3338" max="3338" width="33.8515625" style="0" customWidth="1"/>
    <col min="3339" max="3339" width="16.00390625" style="0" bestFit="1" customWidth="1"/>
    <col min="3587" max="3587" width="42.57421875" style="0" customWidth="1"/>
    <col min="3588" max="3588" width="101.57421875" style="0" customWidth="1"/>
    <col min="3589" max="3589" width="11.421875" style="0" bestFit="1" customWidth="1"/>
    <col min="3590" max="3590" width="20.28125" style="0" customWidth="1"/>
    <col min="3591" max="3591" width="15.00390625" style="0" customWidth="1"/>
    <col min="3592" max="3592" width="14.8515625" style="0" bestFit="1" customWidth="1"/>
    <col min="3593" max="3593" width="25.140625" style="0" bestFit="1" customWidth="1"/>
    <col min="3594" max="3594" width="33.8515625" style="0" customWidth="1"/>
    <col min="3595" max="3595" width="16.00390625" style="0" bestFit="1" customWidth="1"/>
    <col min="3843" max="3843" width="42.57421875" style="0" customWidth="1"/>
    <col min="3844" max="3844" width="101.57421875" style="0" customWidth="1"/>
    <col min="3845" max="3845" width="11.421875" style="0" bestFit="1" customWidth="1"/>
    <col min="3846" max="3846" width="20.28125" style="0" customWidth="1"/>
    <col min="3847" max="3847" width="15.00390625" style="0" customWidth="1"/>
    <col min="3848" max="3848" width="14.8515625" style="0" bestFit="1" customWidth="1"/>
    <col min="3849" max="3849" width="25.140625" style="0" bestFit="1" customWidth="1"/>
    <col min="3850" max="3850" width="33.8515625" style="0" customWidth="1"/>
    <col min="3851" max="3851" width="16.00390625" style="0" bestFit="1" customWidth="1"/>
    <col min="4099" max="4099" width="42.57421875" style="0" customWidth="1"/>
    <col min="4100" max="4100" width="101.57421875" style="0" customWidth="1"/>
    <col min="4101" max="4101" width="11.421875" style="0" bestFit="1" customWidth="1"/>
    <col min="4102" max="4102" width="20.28125" style="0" customWidth="1"/>
    <col min="4103" max="4103" width="15.00390625" style="0" customWidth="1"/>
    <col min="4104" max="4104" width="14.8515625" style="0" bestFit="1" customWidth="1"/>
    <col min="4105" max="4105" width="25.140625" style="0" bestFit="1" customWidth="1"/>
    <col min="4106" max="4106" width="33.8515625" style="0" customWidth="1"/>
    <col min="4107" max="4107" width="16.00390625" style="0" bestFit="1" customWidth="1"/>
    <col min="4355" max="4355" width="42.57421875" style="0" customWidth="1"/>
    <col min="4356" max="4356" width="101.57421875" style="0" customWidth="1"/>
    <col min="4357" max="4357" width="11.421875" style="0" bestFit="1" customWidth="1"/>
    <col min="4358" max="4358" width="20.28125" style="0" customWidth="1"/>
    <col min="4359" max="4359" width="15.00390625" style="0" customWidth="1"/>
    <col min="4360" max="4360" width="14.8515625" style="0" bestFit="1" customWidth="1"/>
    <col min="4361" max="4361" width="25.140625" style="0" bestFit="1" customWidth="1"/>
    <col min="4362" max="4362" width="33.8515625" style="0" customWidth="1"/>
    <col min="4363" max="4363" width="16.00390625" style="0" bestFit="1" customWidth="1"/>
    <col min="4611" max="4611" width="42.57421875" style="0" customWidth="1"/>
    <col min="4612" max="4612" width="101.57421875" style="0" customWidth="1"/>
    <col min="4613" max="4613" width="11.421875" style="0" bestFit="1" customWidth="1"/>
    <col min="4614" max="4614" width="20.28125" style="0" customWidth="1"/>
    <col min="4615" max="4615" width="15.00390625" style="0" customWidth="1"/>
    <col min="4616" max="4616" width="14.8515625" style="0" bestFit="1" customWidth="1"/>
    <col min="4617" max="4617" width="25.140625" style="0" bestFit="1" customWidth="1"/>
    <col min="4618" max="4618" width="33.8515625" style="0" customWidth="1"/>
    <col min="4619" max="4619" width="16.00390625" style="0" bestFit="1" customWidth="1"/>
    <col min="4867" max="4867" width="42.57421875" style="0" customWidth="1"/>
    <col min="4868" max="4868" width="101.57421875" style="0" customWidth="1"/>
    <col min="4869" max="4869" width="11.421875" style="0" bestFit="1" customWidth="1"/>
    <col min="4870" max="4870" width="20.28125" style="0" customWidth="1"/>
    <col min="4871" max="4871" width="15.00390625" style="0" customWidth="1"/>
    <col min="4872" max="4872" width="14.8515625" style="0" bestFit="1" customWidth="1"/>
    <col min="4873" max="4873" width="25.140625" style="0" bestFit="1" customWidth="1"/>
    <col min="4874" max="4874" width="33.8515625" style="0" customWidth="1"/>
    <col min="4875" max="4875" width="16.00390625" style="0" bestFit="1" customWidth="1"/>
    <col min="5123" max="5123" width="42.57421875" style="0" customWidth="1"/>
    <col min="5124" max="5124" width="101.57421875" style="0" customWidth="1"/>
    <col min="5125" max="5125" width="11.421875" style="0" bestFit="1" customWidth="1"/>
    <col min="5126" max="5126" width="20.28125" style="0" customWidth="1"/>
    <col min="5127" max="5127" width="15.00390625" style="0" customWidth="1"/>
    <col min="5128" max="5128" width="14.8515625" style="0" bestFit="1" customWidth="1"/>
    <col min="5129" max="5129" width="25.140625" style="0" bestFit="1" customWidth="1"/>
    <col min="5130" max="5130" width="33.8515625" style="0" customWidth="1"/>
    <col min="5131" max="5131" width="16.00390625" style="0" bestFit="1" customWidth="1"/>
    <col min="5379" max="5379" width="42.57421875" style="0" customWidth="1"/>
    <col min="5380" max="5380" width="101.57421875" style="0" customWidth="1"/>
    <col min="5381" max="5381" width="11.421875" style="0" bestFit="1" customWidth="1"/>
    <col min="5382" max="5382" width="20.28125" style="0" customWidth="1"/>
    <col min="5383" max="5383" width="15.00390625" style="0" customWidth="1"/>
    <col min="5384" max="5384" width="14.8515625" style="0" bestFit="1" customWidth="1"/>
    <col min="5385" max="5385" width="25.140625" style="0" bestFit="1" customWidth="1"/>
    <col min="5386" max="5386" width="33.8515625" style="0" customWidth="1"/>
    <col min="5387" max="5387" width="16.00390625" style="0" bestFit="1" customWidth="1"/>
    <col min="5635" max="5635" width="42.57421875" style="0" customWidth="1"/>
    <col min="5636" max="5636" width="101.57421875" style="0" customWidth="1"/>
    <col min="5637" max="5637" width="11.421875" style="0" bestFit="1" customWidth="1"/>
    <col min="5638" max="5638" width="20.28125" style="0" customWidth="1"/>
    <col min="5639" max="5639" width="15.00390625" style="0" customWidth="1"/>
    <col min="5640" max="5640" width="14.8515625" style="0" bestFit="1" customWidth="1"/>
    <col min="5641" max="5641" width="25.140625" style="0" bestFit="1" customWidth="1"/>
    <col min="5642" max="5642" width="33.8515625" style="0" customWidth="1"/>
    <col min="5643" max="5643" width="16.00390625" style="0" bestFit="1" customWidth="1"/>
    <col min="5891" max="5891" width="42.57421875" style="0" customWidth="1"/>
    <col min="5892" max="5892" width="101.57421875" style="0" customWidth="1"/>
    <col min="5893" max="5893" width="11.421875" style="0" bestFit="1" customWidth="1"/>
    <col min="5894" max="5894" width="20.28125" style="0" customWidth="1"/>
    <col min="5895" max="5895" width="15.00390625" style="0" customWidth="1"/>
    <col min="5896" max="5896" width="14.8515625" style="0" bestFit="1" customWidth="1"/>
    <col min="5897" max="5897" width="25.140625" style="0" bestFit="1" customWidth="1"/>
    <col min="5898" max="5898" width="33.8515625" style="0" customWidth="1"/>
    <col min="5899" max="5899" width="16.00390625" style="0" bestFit="1" customWidth="1"/>
    <col min="6147" max="6147" width="42.57421875" style="0" customWidth="1"/>
    <col min="6148" max="6148" width="101.57421875" style="0" customWidth="1"/>
    <col min="6149" max="6149" width="11.421875" style="0" bestFit="1" customWidth="1"/>
    <col min="6150" max="6150" width="20.28125" style="0" customWidth="1"/>
    <col min="6151" max="6151" width="15.00390625" style="0" customWidth="1"/>
    <col min="6152" max="6152" width="14.8515625" style="0" bestFit="1" customWidth="1"/>
    <col min="6153" max="6153" width="25.140625" style="0" bestFit="1" customWidth="1"/>
    <col min="6154" max="6154" width="33.8515625" style="0" customWidth="1"/>
    <col min="6155" max="6155" width="16.00390625" style="0" bestFit="1" customWidth="1"/>
    <col min="6403" max="6403" width="42.57421875" style="0" customWidth="1"/>
    <col min="6404" max="6404" width="101.57421875" style="0" customWidth="1"/>
    <col min="6405" max="6405" width="11.421875" style="0" bestFit="1" customWidth="1"/>
    <col min="6406" max="6406" width="20.28125" style="0" customWidth="1"/>
    <col min="6407" max="6407" width="15.00390625" style="0" customWidth="1"/>
    <col min="6408" max="6408" width="14.8515625" style="0" bestFit="1" customWidth="1"/>
    <col min="6409" max="6409" width="25.140625" style="0" bestFit="1" customWidth="1"/>
    <col min="6410" max="6410" width="33.8515625" style="0" customWidth="1"/>
    <col min="6411" max="6411" width="16.00390625" style="0" bestFit="1" customWidth="1"/>
    <col min="6659" max="6659" width="42.57421875" style="0" customWidth="1"/>
    <col min="6660" max="6660" width="101.57421875" style="0" customWidth="1"/>
    <col min="6661" max="6661" width="11.421875" style="0" bestFit="1" customWidth="1"/>
    <col min="6662" max="6662" width="20.28125" style="0" customWidth="1"/>
    <col min="6663" max="6663" width="15.00390625" style="0" customWidth="1"/>
    <col min="6664" max="6664" width="14.8515625" style="0" bestFit="1" customWidth="1"/>
    <col min="6665" max="6665" width="25.140625" style="0" bestFit="1" customWidth="1"/>
    <col min="6666" max="6666" width="33.8515625" style="0" customWidth="1"/>
    <col min="6667" max="6667" width="16.00390625" style="0" bestFit="1" customWidth="1"/>
    <col min="6915" max="6915" width="42.57421875" style="0" customWidth="1"/>
    <col min="6916" max="6916" width="101.57421875" style="0" customWidth="1"/>
    <col min="6917" max="6917" width="11.421875" style="0" bestFit="1" customWidth="1"/>
    <col min="6918" max="6918" width="20.28125" style="0" customWidth="1"/>
    <col min="6919" max="6919" width="15.00390625" style="0" customWidth="1"/>
    <col min="6920" max="6920" width="14.8515625" style="0" bestFit="1" customWidth="1"/>
    <col min="6921" max="6921" width="25.140625" style="0" bestFit="1" customWidth="1"/>
    <col min="6922" max="6922" width="33.8515625" style="0" customWidth="1"/>
    <col min="6923" max="6923" width="16.00390625" style="0" bestFit="1" customWidth="1"/>
    <col min="7171" max="7171" width="42.57421875" style="0" customWidth="1"/>
    <col min="7172" max="7172" width="101.57421875" style="0" customWidth="1"/>
    <col min="7173" max="7173" width="11.421875" style="0" bestFit="1" customWidth="1"/>
    <col min="7174" max="7174" width="20.28125" style="0" customWidth="1"/>
    <col min="7175" max="7175" width="15.00390625" style="0" customWidth="1"/>
    <col min="7176" max="7176" width="14.8515625" style="0" bestFit="1" customWidth="1"/>
    <col min="7177" max="7177" width="25.140625" style="0" bestFit="1" customWidth="1"/>
    <col min="7178" max="7178" width="33.8515625" style="0" customWidth="1"/>
    <col min="7179" max="7179" width="16.00390625" style="0" bestFit="1" customWidth="1"/>
    <col min="7427" max="7427" width="42.57421875" style="0" customWidth="1"/>
    <col min="7428" max="7428" width="101.57421875" style="0" customWidth="1"/>
    <col min="7429" max="7429" width="11.421875" style="0" bestFit="1" customWidth="1"/>
    <col min="7430" max="7430" width="20.28125" style="0" customWidth="1"/>
    <col min="7431" max="7431" width="15.00390625" style="0" customWidth="1"/>
    <col min="7432" max="7432" width="14.8515625" style="0" bestFit="1" customWidth="1"/>
    <col min="7433" max="7433" width="25.140625" style="0" bestFit="1" customWidth="1"/>
    <col min="7434" max="7434" width="33.8515625" style="0" customWidth="1"/>
    <col min="7435" max="7435" width="16.00390625" style="0" bestFit="1" customWidth="1"/>
    <col min="7683" max="7683" width="42.57421875" style="0" customWidth="1"/>
    <col min="7684" max="7684" width="101.57421875" style="0" customWidth="1"/>
    <col min="7685" max="7685" width="11.421875" style="0" bestFit="1" customWidth="1"/>
    <col min="7686" max="7686" width="20.28125" style="0" customWidth="1"/>
    <col min="7687" max="7687" width="15.00390625" style="0" customWidth="1"/>
    <col min="7688" max="7688" width="14.8515625" style="0" bestFit="1" customWidth="1"/>
    <col min="7689" max="7689" width="25.140625" style="0" bestFit="1" customWidth="1"/>
    <col min="7690" max="7690" width="33.8515625" style="0" customWidth="1"/>
    <col min="7691" max="7691" width="16.00390625" style="0" bestFit="1" customWidth="1"/>
    <col min="7939" max="7939" width="42.57421875" style="0" customWidth="1"/>
    <col min="7940" max="7940" width="101.57421875" style="0" customWidth="1"/>
    <col min="7941" max="7941" width="11.421875" style="0" bestFit="1" customWidth="1"/>
    <col min="7942" max="7942" width="20.28125" style="0" customWidth="1"/>
    <col min="7943" max="7943" width="15.00390625" style="0" customWidth="1"/>
    <col min="7944" max="7944" width="14.8515625" style="0" bestFit="1" customWidth="1"/>
    <col min="7945" max="7945" width="25.140625" style="0" bestFit="1" customWidth="1"/>
    <col min="7946" max="7946" width="33.8515625" style="0" customWidth="1"/>
    <col min="7947" max="7947" width="16.00390625" style="0" bestFit="1" customWidth="1"/>
    <col min="8195" max="8195" width="42.57421875" style="0" customWidth="1"/>
    <col min="8196" max="8196" width="101.57421875" style="0" customWidth="1"/>
    <col min="8197" max="8197" width="11.421875" style="0" bestFit="1" customWidth="1"/>
    <col min="8198" max="8198" width="20.28125" style="0" customWidth="1"/>
    <col min="8199" max="8199" width="15.00390625" style="0" customWidth="1"/>
    <col min="8200" max="8200" width="14.8515625" style="0" bestFit="1" customWidth="1"/>
    <col min="8201" max="8201" width="25.140625" style="0" bestFit="1" customWidth="1"/>
    <col min="8202" max="8202" width="33.8515625" style="0" customWidth="1"/>
    <col min="8203" max="8203" width="16.00390625" style="0" bestFit="1" customWidth="1"/>
    <col min="8451" max="8451" width="42.57421875" style="0" customWidth="1"/>
    <col min="8452" max="8452" width="101.57421875" style="0" customWidth="1"/>
    <col min="8453" max="8453" width="11.421875" style="0" bestFit="1" customWidth="1"/>
    <col min="8454" max="8454" width="20.28125" style="0" customWidth="1"/>
    <col min="8455" max="8455" width="15.00390625" style="0" customWidth="1"/>
    <col min="8456" max="8456" width="14.8515625" style="0" bestFit="1" customWidth="1"/>
    <col min="8457" max="8457" width="25.140625" style="0" bestFit="1" customWidth="1"/>
    <col min="8458" max="8458" width="33.8515625" style="0" customWidth="1"/>
    <col min="8459" max="8459" width="16.00390625" style="0" bestFit="1" customWidth="1"/>
    <col min="8707" max="8707" width="42.57421875" style="0" customWidth="1"/>
    <col min="8708" max="8708" width="101.57421875" style="0" customWidth="1"/>
    <col min="8709" max="8709" width="11.421875" style="0" bestFit="1" customWidth="1"/>
    <col min="8710" max="8710" width="20.28125" style="0" customWidth="1"/>
    <col min="8711" max="8711" width="15.00390625" style="0" customWidth="1"/>
    <col min="8712" max="8712" width="14.8515625" style="0" bestFit="1" customWidth="1"/>
    <col min="8713" max="8713" width="25.140625" style="0" bestFit="1" customWidth="1"/>
    <col min="8714" max="8714" width="33.8515625" style="0" customWidth="1"/>
    <col min="8715" max="8715" width="16.00390625" style="0" bestFit="1" customWidth="1"/>
    <col min="8963" max="8963" width="42.57421875" style="0" customWidth="1"/>
    <col min="8964" max="8964" width="101.57421875" style="0" customWidth="1"/>
    <col min="8965" max="8965" width="11.421875" style="0" bestFit="1" customWidth="1"/>
    <col min="8966" max="8966" width="20.28125" style="0" customWidth="1"/>
    <col min="8967" max="8967" width="15.00390625" style="0" customWidth="1"/>
    <col min="8968" max="8968" width="14.8515625" style="0" bestFit="1" customWidth="1"/>
    <col min="8969" max="8969" width="25.140625" style="0" bestFit="1" customWidth="1"/>
    <col min="8970" max="8970" width="33.8515625" style="0" customWidth="1"/>
    <col min="8971" max="8971" width="16.00390625" style="0" bestFit="1" customWidth="1"/>
    <col min="9219" max="9219" width="42.57421875" style="0" customWidth="1"/>
    <col min="9220" max="9220" width="101.57421875" style="0" customWidth="1"/>
    <col min="9221" max="9221" width="11.421875" style="0" bestFit="1" customWidth="1"/>
    <col min="9222" max="9222" width="20.28125" style="0" customWidth="1"/>
    <col min="9223" max="9223" width="15.00390625" style="0" customWidth="1"/>
    <col min="9224" max="9224" width="14.8515625" style="0" bestFit="1" customWidth="1"/>
    <col min="9225" max="9225" width="25.140625" style="0" bestFit="1" customWidth="1"/>
    <col min="9226" max="9226" width="33.8515625" style="0" customWidth="1"/>
    <col min="9227" max="9227" width="16.00390625" style="0" bestFit="1" customWidth="1"/>
    <col min="9475" max="9475" width="42.57421875" style="0" customWidth="1"/>
    <col min="9476" max="9476" width="101.57421875" style="0" customWidth="1"/>
    <col min="9477" max="9477" width="11.421875" style="0" bestFit="1" customWidth="1"/>
    <col min="9478" max="9478" width="20.28125" style="0" customWidth="1"/>
    <col min="9479" max="9479" width="15.00390625" style="0" customWidth="1"/>
    <col min="9480" max="9480" width="14.8515625" style="0" bestFit="1" customWidth="1"/>
    <col min="9481" max="9481" width="25.140625" style="0" bestFit="1" customWidth="1"/>
    <col min="9482" max="9482" width="33.8515625" style="0" customWidth="1"/>
    <col min="9483" max="9483" width="16.00390625" style="0" bestFit="1" customWidth="1"/>
    <col min="9731" max="9731" width="42.57421875" style="0" customWidth="1"/>
    <col min="9732" max="9732" width="101.57421875" style="0" customWidth="1"/>
    <col min="9733" max="9733" width="11.421875" style="0" bestFit="1" customWidth="1"/>
    <col min="9734" max="9734" width="20.28125" style="0" customWidth="1"/>
    <col min="9735" max="9735" width="15.00390625" style="0" customWidth="1"/>
    <col min="9736" max="9736" width="14.8515625" style="0" bestFit="1" customWidth="1"/>
    <col min="9737" max="9737" width="25.140625" style="0" bestFit="1" customWidth="1"/>
    <col min="9738" max="9738" width="33.8515625" style="0" customWidth="1"/>
    <col min="9739" max="9739" width="16.00390625" style="0" bestFit="1" customWidth="1"/>
    <col min="9987" max="9987" width="42.57421875" style="0" customWidth="1"/>
    <col min="9988" max="9988" width="101.57421875" style="0" customWidth="1"/>
    <col min="9989" max="9989" width="11.421875" style="0" bestFit="1" customWidth="1"/>
    <col min="9990" max="9990" width="20.28125" style="0" customWidth="1"/>
    <col min="9991" max="9991" width="15.00390625" style="0" customWidth="1"/>
    <col min="9992" max="9992" width="14.8515625" style="0" bestFit="1" customWidth="1"/>
    <col min="9993" max="9993" width="25.140625" style="0" bestFit="1" customWidth="1"/>
    <col min="9994" max="9994" width="33.8515625" style="0" customWidth="1"/>
    <col min="9995" max="9995" width="16.00390625" style="0" bestFit="1" customWidth="1"/>
    <col min="10243" max="10243" width="42.57421875" style="0" customWidth="1"/>
    <col min="10244" max="10244" width="101.57421875" style="0" customWidth="1"/>
    <col min="10245" max="10245" width="11.421875" style="0" bestFit="1" customWidth="1"/>
    <col min="10246" max="10246" width="20.28125" style="0" customWidth="1"/>
    <col min="10247" max="10247" width="15.00390625" style="0" customWidth="1"/>
    <col min="10248" max="10248" width="14.8515625" style="0" bestFit="1" customWidth="1"/>
    <col min="10249" max="10249" width="25.140625" style="0" bestFit="1" customWidth="1"/>
    <col min="10250" max="10250" width="33.8515625" style="0" customWidth="1"/>
    <col min="10251" max="10251" width="16.00390625" style="0" bestFit="1" customWidth="1"/>
    <col min="10499" max="10499" width="42.57421875" style="0" customWidth="1"/>
    <col min="10500" max="10500" width="101.57421875" style="0" customWidth="1"/>
    <col min="10501" max="10501" width="11.421875" style="0" bestFit="1" customWidth="1"/>
    <col min="10502" max="10502" width="20.28125" style="0" customWidth="1"/>
    <col min="10503" max="10503" width="15.00390625" style="0" customWidth="1"/>
    <col min="10504" max="10504" width="14.8515625" style="0" bestFit="1" customWidth="1"/>
    <col min="10505" max="10505" width="25.140625" style="0" bestFit="1" customWidth="1"/>
    <col min="10506" max="10506" width="33.8515625" style="0" customWidth="1"/>
    <col min="10507" max="10507" width="16.00390625" style="0" bestFit="1" customWidth="1"/>
    <col min="10755" max="10755" width="42.57421875" style="0" customWidth="1"/>
    <col min="10756" max="10756" width="101.57421875" style="0" customWidth="1"/>
    <col min="10757" max="10757" width="11.421875" style="0" bestFit="1" customWidth="1"/>
    <col min="10758" max="10758" width="20.28125" style="0" customWidth="1"/>
    <col min="10759" max="10759" width="15.00390625" style="0" customWidth="1"/>
    <col min="10760" max="10760" width="14.8515625" style="0" bestFit="1" customWidth="1"/>
    <col min="10761" max="10761" width="25.140625" style="0" bestFit="1" customWidth="1"/>
    <col min="10762" max="10762" width="33.8515625" style="0" customWidth="1"/>
    <col min="10763" max="10763" width="16.00390625" style="0" bestFit="1" customWidth="1"/>
    <col min="11011" max="11011" width="42.57421875" style="0" customWidth="1"/>
    <col min="11012" max="11012" width="101.57421875" style="0" customWidth="1"/>
    <col min="11013" max="11013" width="11.421875" style="0" bestFit="1" customWidth="1"/>
    <col min="11014" max="11014" width="20.28125" style="0" customWidth="1"/>
    <col min="11015" max="11015" width="15.00390625" style="0" customWidth="1"/>
    <col min="11016" max="11016" width="14.8515625" style="0" bestFit="1" customWidth="1"/>
    <col min="11017" max="11017" width="25.140625" style="0" bestFit="1" customWidth="1"/>
    <col min="11018" max="11018" width="33.8515625" style="0" customWidth="1"/>
    <col min="11019" max="11019" width="16.00390625" style="0" bestFit="1" customWidth="1"/>
    <col min="11267" max="11267" width="42.57421875" style="0" customWidth="1"/>
    <col min="11268" max="11268" width="101.57421875" style="0" customWidth="1"/>
    <col min="11269" max="11269" width="11.421875" style="0" bestFit="1" customWidth="1"/>
    <col min="11270" max="11270" width="20.28125" style="0" customWidth="1"/>
    <col min="11271" max="11271" width="15.00390625" style="0" customWidth="1"/>
    <col min="11272" max="11272" width="14.8515625" style="0" bestFit="1" customWidth="1"/>
    <col min="11273" max="11273" width="25.140625" style="0" bestFit="1" customWidth="1"/>
    <col min="11274" max="11274" width="33.8515625" style="0" customWidth="1"/>
    <col min="11275" max="11275" width="16.00390625" style="0" bestFit="1" customWidth="1"/>
    <col min="11523" max="11523" width="42.57421875" style="0" customWidth="1"/>
    <col min="11524" max="11524" width="101.57421875" style="0" customWidth="1"/>
    <col min="11525" max="11525" width="11.421875" style="0" bestFit="1" customWidth="1"/>
    <col min="11526" max="11526" width="20.28125" style="0" customWidth="1"/>
    <col min="11527" max="11527" width="15.00390625" style="0" customWidth="1"/>
    <col min="11528" max="11528" width="14.8515625" style="0" bestFit="1" customWidth="1"/>
    <col min="11529" max="11529" width="25.140625" style="0" bestFit="1" customWidth="1"/>
    <col min="11530" max="11530" width="33.8515625" style="0" customWidth="1"/>
    <col min="11531" max="11531" width="16.00390625" style="0" bestFit="1" customWidth="1"/>
    <col min="11779" max="11779" width="42.57421875" style="0" customWidth="1"/>
    <col min="11780" max="11780" width="101.57421875" style="0" customWidth="1"/>
    <col min="11781" max="11781" width="11.421875" style="0" bestFit="1" customWidth="1"/>
    <col min="11782" max="11782" width="20.28125" style="0" customWidth="1"/>
    <col min="11783" max="11783" width="15.00390625" style="0" customWidth="1"/>
    <col min="11784" max="11784" width="14.8515625" style="0" bestFit="1" customWidth="1"/>
    <col min="11785" max="11785" width="25.140625" style="0" bestFit="1" customWidth="1"/>
    <col min="11786" max="11786" width="33.8515625" style="0" customWidth="1"/>
    <col min="11787" max="11787" width="16.00390625" style="0" bestFit="1" customWidth="1"/>
    <col min="12035" max="12035" width="42.57421875" style="0" customWidth="1"/>
    <col min="12036" max="12036" width="101.57421875" style="0" customWidth="1"/>
    <col min="12037" max="12037" width="11.421875" style="0" bestFit="1" customWidth="1"/>
    <col min="12038" max="12038" width="20.28125" style="0" customWidth="1"/>
    <col min="12039" max="12039" width="15.00390625" style="0" customWidth="1"/>
    <col min="12040" max="12040" width="14.8515625" style="0" bestFit="1" customWidth="1"/>
    <col min="12041" max="12041" width="25.140625" style="0" bestFit="1" customWidth="1"/>
    <col min="12042" max="12042" width="33.8515625" style="0" customWidth="1"/>
    <col min="12043" max="12043" width="16.00390625" style="0" bestFit="1" customWidth="1"/>
    <col min="12291" max="12291" width="42.57421875" style="0" customWidth="1"/>
    <col min="12292" max="12292" width="101.57421875" style="0" customWidth="1"/>
    <col min="12293" max="12293" width="11.421875" style="0" bestFit="1" customWidth="1"/>
    <col min="12294" max="12294" width="20.28125" style="0" customWidth="1"/>
    <col min="12295" max="12295" width="15.00390625" style="0" customWidth="1"/>
    <col min="12296" max="12296" width="14.8515625" style="0" bestFit="1" customWidth="1"/>
    <col min="12297" max="12297" width="25.140625" style="0" bestFit="1" customWidth="1"/>
    <col min="12298" max="12298" width="33.8515625" style="0" customWidth="1"/>
    <col min="12299" max="12299" width="16.00390625" style="0" bestFit="1" customWidth="1"/>
    <col min="12547" max="12547" width="42.57421875" style="0" customWidth="1"/>
    <col min="12548" max="12548" width="101.57421875" style="0" customWidth="1"/>
    <col min="12549" max="12549" width="11.421875" style="0" bestFit="1" customWidth="1"/>
    <col min="12550" max="12550" width="20.28125" style="0" customWidth="1"/>
    <col min="12551" max="12551" width="15.00390625" style="0" customWidth="1"/>
    <col min="12552" max="12552" width="14.8515625" style="0" bestFit="1" customWidth="1"/>
    <col min="12553" max="12553" width="25.140625" style="0" bestFit="1" customWidth="1"/>
    <col min="12554" max="12554" width="33.8515625" style="0" customWidth="1"/>
    <col min="12555" max="12555" width="16.00390625" style="0" bestFit="1" customWidth="1"/>
    <col min="12803" max="12803" width="42.57421875" style="0" customWidth="1"/>
    <col min="12804" max="12804" width="101.57421875" style="0" customWidth="1"/>
    <col min="12805" max="12805" width="11.421875" style="0" bestFit="1" customWidth="1"/>
    <col min="12806" max="12806" width="20.28125" style="0" customWidth="1"/>
    <col min="12807" max="12807" width="15.00390625" style="0" customWidth="1"/>
    <col min="12808" max="12808" width="14.8515625" style="0" bestFit="1" customWidth="1"/>
    <col min="12809" max="12809" width="25.140625" style="0" bestFit="1" customWidth="1"/>
    <col min="12810" max="12810" width="33.8515625" style="0" customWidth="1"/>
    <col min="12811" max="12811" width="16.00390625" style="0" bestFit="1" customWidth="1"/>
    <col min="13059" max="13059" width="42.57421875" style="0" customWidth="1"/>
    <col min="13060" max="13060" width="101.57421875" style="0" customWidth="1"/>
    <col min="13061" max="13061" width="11.421875" style="0" bestFit="1" customWidth="1"/>
    <col min="13062" max="13062" width="20.28125" style="0" customWidth="1"/>
    <col min="13063" max="13063" width="15.00390625" style="0" customWidth="1"/>
    <col min="13064" max="13064" width="14.8515625" style="0" bestFit="1" customWidth="1"/>
    <col min="13065" max="13065" width="25.140625" style="0" bestFit="1" customWidth="1"/>
    <col min="13066" max="13066" width="33.8515625" style="0" customWidth="1"/>
    <col min="13067" max="13067" width="16.00390625" style="0" bestFit="1" customWidth="1"/>
    <col min="13315" max="13315" width="42.57421875" style="0" customWidth="1"/>
    <col min="13316" max="13316" width="101.57421875" style="0" customWidth="1"/>
    <col min="13317" max="13317" width="11.421875" style="0" bestFit="1" customWidth="1"/>
    <col min="13318" max="13318" width="20.28125" style="0" customWidth="1"/>
    <col min="13319" max="13319" width="15.00390625" style="0" customWidth="1"/>
    <col min="13320" max="13320" width="14.8515625" style="0" bestFit="1" customWidth="1"/>
    <col min="13321" max="13321" width="25.140625" style="0" bestFit="1" customWidth="1"/>
    <col min="13322" max="13322" width="33.8515625" style="0" customWidth="1"/>
    <col min="13323" max="13323" width="16.00390625" style="0" bestFit="1" customWidth="1"/>
    <col min="13571" max="13571" width="42.57421875" style="0" customWidth="1"/>
    <col min="13572" max="13572" width="101.57421875" style="0" customWidth="1"/>
    <col min="13573" max="13573" width="11.421875" style="0" bestFit="1" customWidth="1"/>
    <col min="13574" max="13574" width="20.28125" style="0" customWidth="1"/>
    <col min="13575" max="13575" width="15.00390625" style="0" customWidth="1"/>
    <col min="13576" max="13576" width="14.8515625" style="0" bestFit="1" customWidth="1"/>
    <col min="13577" max="13577" width="25.140625" style="0" bestFit="1" customWidth="1"/>
    <col min="13578" max="13578" width="33.8515625" style="0" customWidth="1"/>
    <col min="13579" max="13579" width="16.00390625" style="0" bestFit="1" customWidth="1"/>
    <col min="13827" max="13827" width="42.57421875" style="0" customWidth="1"/>
    <col min="13828" max="13828" width="101.57421875" style="0" customWidth="1"/>
    <col min="13829" max="13829" width="11.421875" style="0" bestFit="1" customWidth="1"/>
    <col min="13830" max="13830" width="20.28125" style="0" customWidth="1"/>
    <col min="13831" max="13831" width="15.00390625" style="0" customWidth="1"/>
    <col min="13832" max="13832" width="14.8515625" style="0" bestFit="1" customWidth="1"/>
    <col min="13833" max="13833" width="25.140625" style="0" bestFit="1" customWidth="1"/>
    <col min="13834" max="13834" width="33.8515625" style="0" customWidth="1"/>
    <col min="13835" max="13835" width="16.00390625" style="0" bestFit="1" customWidth="1"/>
    <col min="14083" max="14083" width="42.57421875" style="0" customWidth="1"/>
    <col min="14084" max="14084" width="101.57421875" style="0" customWidth="1"/>
    <col min="14085" max="14085" width="11.421875" style="0" bestFit="1" customWidth="1"/>
    <col min="14086" max="14086" width="20.28125" style="0" customWidth="1"/>
    <col min="14087" max="14087" width="15.00390625" style="0" customWidth="1"/>
    <col min="14088" max="14088" width="14.8515625" style="0" bestFit="1" customWidth="1"/>
    <col min="14089" max="14089" width="25.140625" style="0" bestFit="1" customWidth="1"/>
    <col min="14090" max="14090" width="33.8515625" style="0" customWidth="1"/>
    <col min="14091" max="14091" width="16.00390625" style="0" bestFit="1" customWidth="1"/>
    <col min="14339" max="14339" width="42.57421875" style="0" customWidth="1"/>
    <col min="14340" max="14340" width="101.57421875" style="0" customWidth="1"/>
    <col min="14341" max="14341" width="11.421875" style="0" bestFit="1" customWidth="1"/>
    <col min="14342" max="14342" width="20.28125" style="0" customWidth="1"/>
    <col min="14343" max="14343" width="15.00390625" style="0" customWidth="1"/>
    <col min="14344" max="14344" width="14.8515625" style="0" bestFit="1" customWidth="1"/>
    <col min="14345" max="14345" width="25.140625" style="0" bestFit="1" customWidth="1"/>
    <col min="14346" max="14346" width="33.8515625" style="0" customWidth="1"/>
    <col min="14347" max="14347" width="16.00390625" style="0" bestFit="1" customWidth="1"/>
    <col min="14595" max="14595" width="42.57421875" style="0" customWidth="1"/>
    <col min="14596" max="14596" width="101.57421875" style="0" customWidth="1"/>
    <col min="14597" max="14597" width="11.421875" style="0" bestFit="1" customWidth="1"/>
    <col min="14598" max="14598" width="20.28125" style="0" customWidth="1"/>
    <col min="14599" max="14599" width="15.00390625" style="0" customWidth="1"/>
    <col min="14600" max="14600" width="14.8515625" style="0" bestFit="1" customWidth="1"/>
    <col min="14601" max="14601" width="25.140625" style="0" bestFit="1" customWidth="1"/>
    <col min="14602" max="14602" width="33.8515625" style="0" customWidth="1"/>
    <col min="14603" max="14603" width="16.00390625" style="0" bestFit="1" customWidth="1"/>
    <col min="14851" max="14851" width="42.57421875" style="0" customWidth="1"/>
    <col min="14852" max="14852" width="101.57421875" style="0" customWidth="1"/>
    <col min="14853" max="14853" width="11.421875" style="0" bestFit="1" customWidth="1"/>
    <col min="14854" max="14854" width="20.28125" style="0" customWidth="1"/>
    <col min="14855" max="14855" width="15.00390625" style="0" customWidth="1"/>
    <col min="14856" max="14856" width="14.8515625" style="0" bestFit="1" customWidth="1"/>
    <col min="14857" max="14857" width="25.140625" style="0" bestFit="1" customWidth="1"/>
    <col min="14858" max="14858" width="33.8515625" style="0" customWidth="1"/>
    <col min="14859" max="14859" width="16.00390625" style="0" bestFit="1" customWidth="1"/>
    <col min="15107" max="15107" width="42.57421875" style="0" customWidth="1"/>
    <col min="15108" max="15108" width="101.57421875" style="0" customWidth="1"/>
    <col min="15109" max="15109" width="11.421875" style="0" bestFit="1" customWidth="1"/>
    <col min="15110" max="15110" width="20.28125" style="0" customWidth="1"/>
    <col min="15111" max="15111" width="15.00390625" style="0" customWidth="1"/>
    <col min="15112" max="15112" width="14.8515625" style="0" bestFit="1" customWidth="1"/>
    <col min="15113" max="15113" width="25.140625" style="0" bestFit="1" customWidth="1"/>
    <col min="15114" max="15114" width="33.8515625" style="0" customWidth="1"/>
    <col min="15115" max="15115" width="16.00390625" style="0" bestFit="1" customWidth="1"/>
    <col min="15363" max="15363" width="42.57421875" style="0" customWidth="1"/>
    <col min="15364" max="15364" width="101.57421875" style="0" customWidth="1"/>
    <col min="15365" max="15365" width="11.421875" style="0" bestFit="1" customWidth="1"/>
    <col min="15366" max="15366" width="20.28125" style="0" customWidth="1"/>
    <col min="15367" max="15367" width="15.00390625" style="0" customWidth="1"/>
    <col min="15368" max="15368" width="14.8515625" style="0" bestFit="1" customWidth="1"/>
    <col min="15369" max="15369" width="25.140625" style="0" bestFit="1" customWidth="1"/>
    <col min="15370" max="15370" width="33.8515625" style="0" customWidth="1"/>
    <col min="15371" max="15371" width="16.00390625" style="0" bestFit="1" customWidth="1"/>
    <col min="15619" max="15619" width="42.57421875" style="0" customWidth="1"/>
    <col min="15620" max="15620" width="101.57421875" style="0" customWidth="1"/>
    <col min="15621" max="15621" width="11.421875" style="0" bestFit="1" customWidth="1"/>
    <col min="15622" max="15622" width="20.28125" style="0" customWidth="1"/>
    <col min="15623" max="15623" width="15.00390625" style="0" customWidth="1"/>
    <col min="15624" max="15624" width="14.8515625" style="0" bestFit="1" customWidth="1"/>
    <col min="15625" max="15625" width="25.140625" style="0" bestFit="1" customWidth="1"/>
    <col min="15626" max="15626" width="33.8515625" style="0" customWidth="1"/>
    <col min="15627" max="15627" width="16.00390625" style="0" bestFit="1" customWidth="1"/>
    <col min="15875" max="15875" width="42.57421875" style="0" customWidth="1"/>
    <col min="15876" max="15876" width="101.57421875" style="0" customWidth="1"/>
    <col min="15877" max="15877" width="11.421875" style="0" bestFit="1" customWidth="1"/>
    <col min="15878" max="15878" width="20.28125" style="0" customWidth="1"/>
    <col min="15879" max="15879" width="15.00390625" style="0" customWidth="1"/>
    <col min="15880" max="15880" width="14.8515625" style="0" bestFit="1" customWidth="1"/>
    <col min="15881" max="15881" width="25.140625" style="0" bestFit="1" customWidth="1"/>
    <col min="15882" max="15882" width="33.8515625" style="0" customWidth="1"/>
    <col min="15883" max="15883" width="16.00390625" style="0" bestFit="1" customWidth="1"/>
    <col min="16131" max="16131" width="42.57421875" style="0" customWidth="1"/>
    <col min="16132" max="16132" width="101.57421875" style="0" customWidth="1"/>
    <col min="16133" max="16133" width="11.421875" style="0" bestFit="1" customWidth="1"/>
    <col min="16134" max="16134" width="20.28125" style="0" customWidth="1"/>
    <col min="16135" max="16135" width="15.00390625" style="0" customWidth="1"/>
    <col min="16136" max="16136" width="14.8515625" style="0" bestFit="1" customWidth="1"/>
    <col min="16137" max="16137" width="25.140625" style="0" bestFit="1" customWidth="1"/>
    <col min="16138" max="16138" width="33.8515625" style="0" customWidth="1"/>
    <col min="16139" max="16139" width="16.00390625" style="0" bestFit="1" customWidth="1"/>
  </cols>
  <sheetData>
    <row r="1" spans="2:11" ht="63">
      <c r="B1" s="11" t="s">
        <v>17</v>
      </c>
      <c r="C1" s="11" t="s">
        <v>18</v>
      </c>
      <c r="D1" s="11" t="s">
        <v>19</v>
      </c>
      <c r="E1" s="11" t="s">
        <v>20</v>
      </c>
      <c r="F1" s="11" t="s">
        <v>604</v>
      </c>
      <c r="G1" s="12" t="s">
        <v>21</v>
      </c>
      <c r="H1" s="12" t="s">
        <v>22</v>
      </c>
      <c r="I1" s="12" t="s">
        <v>5</v>
      </c>
      <c r="J1" s="12" t="s">
        <v>23</v>
      </c>
      <c r="K1" s="13"/>
    </row>
    <row r="2" spans="1:11" ht="15.75">
      <c r="A2" s="10">
        <v>1</v>
      </c>
      <c r="B2" s="1" t="s">
        <v>24</v>
      </c>
      <c r="C2" s="2" t="s">
        <v>25</v>
      </c>
      <c r="D2" s="3" t="s">
        <v>26</v>
      </c>
      <c r="E2" s="3">
        <v>1</v>
      </c>
      <c r="F2" s="97"/>
      <c r="G2" s="24"/>
      <c r="H2" s="14"/>
      <c r="I2" s="15">
        <f>E2*H2</f>
        <v>0</v>
      </c>
      <c r="J2" s="16"/>
      <c r="K2" s="17"/>
    </row>
    <row r="3" spans="1:11" ht="15.75">
      <c r="A3" s="10">
        <v>2</v>
      </c>
      <c r="B3" s="1" t="s">
        <v>27</v>
      </c>
      <c r="C3" s="2" t="s">
        <v>28</v>
      </c>
      <c r="D3" s="3" t="s">
        <v>26</v>
      </c>
      <c r="E3" s="3">
        <v>1</v>
      </c>
      <c r="F3" s="97"/>
      <c r="G3" s="24"/>
      <c r="H3" s="14"/>
      <c r="I3" s="15">
        <f aca="true" t="shared" si="0" ref="I3:I4">E3*H3</f>
        <v>0</v>
      </c>
      <c r="J3" s="16"/>
      <c r="K3" s="17"/>
    </row>
    <row r="4" spans="1:11" ht="15.75">
      <c r="A4" s="10">
        <v>3</v>
      </c>
      <c r="B4" s="1" t="s">
        <v>29</v>
      </c>
      <c r="C4" s="2" t="s">
        <v>30</v>
      </c>
      <c r="D4" s="3" t="s">
        <v>26</v>
      </c>
      <c r="E4" s="3">
        <v>1</v>
      </c>
      <c r="F4" s="97"/>
      <c r="G4" s="24"/>
      <c r="H4" s="14"/>
      <c r="I4" s="15">
        <f t="shared" si="0"/>
        <v>0</v>
      </c>
      <c r="J4" s="16"/>
      <c r="K4" s="17"/>
    </row>
    <row r="5" spans="1:11" ht="15.75">
      <c r="A5" s="10">
        <v>4</v>
      </c>
      <c r="B5" s="1" t="s">
        <v>31</v>
      </c>
      <c r="C5" s="2" t="s">
        <v>32</v>
      </c>
      <c r="D5" s="3" t="s">
        <v>26</v>
      </c>
      <c r="E5" s="3">
        <v>1</v>
      </c>
      <c r="F5" s="97"/>
      <c r="G5" s="24"/>
      <c r="H5" s="14"/>
      <c r="I5" s="15">
        <f aca="true" t="shared" si="1" ref="I5:I29">E5*H5</f>
        <v>0</v>
      </c>
      <c r="J5" s="16"/>
      <c r="K5" s="17"/>
    </row>
    <row r="6" spans="1:11" ht="15.75">
      <c r="A6" s="10">
        <v>5</v>
      </c>
      <c r="B6" s="1" t="s">
        <v>33</v>
      </c>
      <c r="C6" s="2" t="s">
        <v>34</v>
      </c>
      <c r="D6" s="3" t="s">
        <v>26</v>
      </c>
      <c r="E6" s="3">
        <v>1</v>
      </c>
      <c r="F6" s="97"/>
      <c r="G6" s="24"/>
      <c r="H6" s="14"/>
      <c r="I6" s="15">
        <f t="shared" si="1"/>
        <v>0</v>
      </c>
      <c r="J6" s="16"/>
      <c r="K6" s="17"/>
    </row>
    <row r="7" spans="1:12" ht="26.45" customHeight="1">
      <c r="A7" s="10">
        <v>6</v>
      </c>
      <c r="B7" s="1" t="s">
        <v>35</v>
      </c>
      <c r="C7" s="2" t="s">
        <v>36</v>
      </c>
      <c r="D7" s="3" t="s">
        <v>26</v>
      </c>
      <c r="E7" s="3">
        <v>10</v>
      </c>
      <c r="F7" s="97"/>
      <c r="G7" s="24"/>
      <c r="H7" s="14"/>
      <c r="I7" s="15">
        <f t="shared" si="1"/>
        <v>0</v>
      </c>
      <c r="J7" s="16"/>
      <c r="K7" s="162"/>
      <c r="L7" s="163"/>
    </row>
    <row r="8" spans="1:11" ht="30">
      <c r="A8" s="10">
        <v>7</v>
      </c>
      <c r="B8" s="1" t="s">
        <v>37</v>
      </c>
      <c r="C8" s="2" t="s">
        <v>38</v>
      </c>
      <c r="D8" s="3" t="s">
        <v>26</v>
      </c>
      <c r="E8" s="3">
        <v>10</v>
      </c>
      <c r="F8" s="97"/>
      <c r="G8" s="24"/>
      <c r="H8" s="14"/>
      <c r="I8" s="15">
        <f t="shared" si="1"/>
        <v>0</v>
      </c>
      <c r="J8" s="16"/>
      <c r="K8" s="17"/>
    </row>
    <row r="9" spans="1:11" ht="15.75">
      <c r="A9" s="10">
        <v>8</v>
      </c>
      <c r="B9" s="1" t="s">
        <v>39</v>
      </c>
      <c r="C9" s="2" t="s">
        <v>40</v>
      </c>
      <c r="D9" s="3" t="s">
        <v>26</v>
      </c>
      <c r="E9" s="3">
        <v>3</v>
      </c>
      <c r="F9" s="97"/>
      <c r="G9" s="24"/>
      <c r="H9" s="14"/>
      <c r="I9" s="15">
        <f t="shared" si="1"/>
        <v>0</v>
      </c>
      <c r="J9" s="16"/>
      <c r="K9" s="17"/>
    </row>
    <row r="10" spans="1:11" ht="15.75">
      <c r="A10" s="10">
        <v>9</v>
      </c>
      <c r="B10" s="1" t="s">
        <v>41</v>
      </c>
      <c r="C10" s="2" t="s">
        <v>42</v>
      </c>
      <c r="D10" s="3" t="s">
        <v>26</v>
      </c>
      <c r="E10" s="3">
        <v>2</v>
      </c>
      <c r="F10" s="97"/>
      <c r="G10" s="24"/>
      <c r="H10" s="14"/>
      <c r="I10" s="15">
        <f t="shared" si="1"/>
        <v>0</v>
      </c>
      <c r="J10" s="16"/>
      <c r="K10" s="17"/>
    </row>
    <row r="11" spans="1:11" ht="15.75">
      <c r="A11" s="10">
        <v>10</v>
      </c>
      <c r="B11" s="1" t="s">
        <v>43</v>
      </c>
      <c r="C11" s="2" t="s">
        <v>44</v>
      </c>
      <c r="D11" s="3" t="s">
        <v>26</v>
      </c>
      <c r="E11" s="3">
        <v>2</v>
      </c>
      <c r="F11" s="97"/>
      <c r="G11" s="24"/>
      <c r="H11" s="14"/>
      <c r="I11" s="15">
        <f t="shared" si="1"/>
        <v>0</v>
      </c>
      <c r="J11" s="16"/>
      <c r="K11" s="17"/>
    </row>
    <row r="12" spans="1:11" ht="15.75">
      <c r="A12" s="10">
        <v>11</v>
      </c>
      <c r="B12" s="1" t="s">
        <v>45</v>
      </c>
      <c r="C12" s="2" t="s">
        <v>46</v>
      </c>
      <c r="D12" s="3" t="s">
        <v>47</v>
      </c>
      <c r="E12" s="3">
        <v>150</v>
      </c>
      <c r="F12" s="97"/>
      <c r="G12" s="24"/>
      <c r="H12" s="14"/>
      <c r="I12" s="15">
        <f t="shared" si="1"/>
        <v>0</v>
      </c>
      <c r="J12" s="16"/>
      <c r="K12" s="17"/>
    </row>
    <row r="13" spans="1:11" ht="30">
      <c r="A13" s="10">
        <v>12</v>
      </c>
      <c r="B13" s="1" t="s">
        <v>48</v>
      </c>
      <c r="C13" s="2" t="s">
        <v>49</v>
      </c>
      <c r="D13" s="3" t="s">
        <v>26</v>
      </c>
      <c r="E13" s="3">
        <v>15000</v>
      </c>
      <c r="F13" s="97" t="s">
        <v>605</v>
      </c>
      <c r="G13" s="24"/>
      <c r="H13" s="14"/>
      <c r="I13" s="15">
        <f t="shared" si="1"/>
        <v>0</v>
      </c>
      <c r="J13" s="16"/>
      <c r="K13" s="17"/>
    </row>
    <row r="14" spans="1:11" ht="30">
      <c r="A14" s="10">
        <v>13</v>
      </c>
      <c r="B14" s="1" t="s">
        <v>50</v>
      </c>
      <c r="C14" s="2" t="s">
        <v>51</v>
      </c>
      <c r="D14" s="3" t="s">
        <v>26</v>
      </c>
      <c r="E14" s="3">
        <v>10000</v>
      </c>
      <c r="F14" s="97"/>
      <c r="G14" s="24"/>
      <c r="H14" s="14"/>
      <c r="I14" s="15">
        <f t="shared" si="1"/>
        <v>0</v>
      </c>
      <c r="J14" s="16"/>
      <c r="K14" s="17"/>
    </row>
    <row r="15" spans="1:11" ht="15.75">
      <c r="A15" s="10">
        <v>14</v>
      </c>
      <c r="B15" s="1" t="s">
        <v>52</v>
      </c>
      <c r="C15" s="2" t="s">
        <v>53</v>
      </c>
      <c r="D15" s="3" t="s">
        <v>26</v>
      </c>
      <c r="E15" s="3">
        <v>5000</v>
      </c>
      <c r="F15" s="97"/>
      <c r="G15" s="24"/>
      <c r="H15" s="14"/>
      <c r="I15" s="15">
        <f t="shared" si="1"/>
        <v>0</v>
      </c>
      <c r="J15" s="16"/>
      <c r="K15" s="17"/>
    </row>
    <row r="16" spans="1:11" ht="15.75">
      <c r="A16" s="10">
        <v>15</v>
      </c>
      <c r="B16" s="1" t="s">
        <v>54</v>
      </c>
      <c r="C16" s="2" t="s">
        <v>55</v>
      </c>
      <c r="D16" s="3" t="s">
        <v>26</v>
      </c>
      <c r="E16" s="3">
        <v>5000</v>
      </c>
      <c r="F16" s="97"/>
      <c r="G16" s="24"/>
      <c r="H16" s="14"/>
      <c r="I16" s="15">
        <f t="shared" si="1"/>
        <v>0</v>
      </c>
      <c r="J16" s="16"/>
      <c r="K16" s="17"/>
    </row>
    <row r="17" spans="1:11" ht="30" customHeight="1">
      <c r="A17" s="10">
        <v>16</v>
      </c>
      <c r="B17" s="1" t="s">
        <v>56</v>
      </c>
      <c r="C17" s="2" t="s">
        <v>57</v>
      </c>
      <c r="D17" s="3" t="s">
        <v>26</v>
      </c>
      <c r="E17" s="3">
        <v>2500</v>
      </c>
      <c r="F17" s="97" t="s">
        <v>606</v>
      </c>
      <c r="G17" s="24"/>
      <c r="H17" s="14"/>
      <c r="I17" s="15">
        <f t="shared" si="1"/>
        <v>0</v>
      </c>
      <c r="J17" s="16"/>
      <c r="K17" s="17"/>
    </row>
    <row r="18" spans="1:11" ht="45">
      <c r="A18" s="10">
        <v>17</v>
      </c>
      <c r="B18" s="1" t="s">
        <v>58</v>
      </c>
      <c r="C18" s="2" t="s">
        <v>59</v>
      </c>
      <c r="D18" s="3" t="s">
        <v>26</v>
      </c>
      <c r="E18" s="3">
        <v>2500</v>
      </c>
      <c r="F18" s="97" t="s">
        <v>606</v>
      </c>
      <c r="G18" s="24"/>
      <c r="H18" s="14"/>
      <c r="I18" s="15">
        <f t="shared" si="1"/>
        <v>0</v>
      </c>
      <c r="J18" s="16"/>
      <c r="K18" s="17"/>
    </row>
    <row r="19" spans="1:11" ht="30">
      <c r="A19" s="10">
        <v>18</v>
      </c>
      <c r="B19" s="1" t="s">
        <v>60</v>
      </c>
      <c r="C19" s="2" t="s">
        <v>61</v>
      </c>
      <c r="D19" s="3" t="s">
        <v>26</v>
      </c>
      <c r="E19" s="3">
        <v>2500</v>
      </c>
      <c r="F19" s="3"/>
      <c r="G19" s="24"/>
      <c r="H19" s="14"/>
      <c r="I19" s="15">
        <f t="shared" si="1"/>
        <v>0</v>
      </c>
      <c r="J19" s="16"/>
      <c r="K19" s="17"/>
    </row>
    <row r="20" spans="1:11" ht="30">
      <c r="A20" s="10">
        <v>19</v>
      </c>
      <c r="B20" s="1" t="s">
        <v>62</v>
      </c>
      <c r="C20" s="2" t="s">
        <v>63</v>
      </c>
      <c r="D20" s="3" t="s">
        <v>26</v>
      </c>
      <c r="E20" s="3">
        <v>5000</v>
      </c>
      <c r="F20" s="3"/>
      <c r="G20" s="24"/>
      <c r="H20" s="14"/>
      <c r="I20" s="15">
        <f t="shared" si="1"/>
        <v>0</v>
      </c>
      <c r="J20" s="16"/>
      <c r="K20" s="17"/>
    </row>
    <row r="21" spans="1:11" ht="40.5" customHeight="1">
      <c r="A21" s="10">
        <v>20</v>
      </c>
      <c r="B21" s="1" t="s">
        <v>64</v>
      </c>
      <c r="C21" s="2" t="s">
        <v>65</v>
      </c>
      <c r="D21" s="3" t="s">
        <v>26</v>
      </c>
      <c r="E21" s="3">
        <v>5000</v>
      </c>
      <c r="F21" s="3"/>
      <c r="G21" s="24"/>
      <c r="H21" s="14"/>
      <c r="I21" s="15">
        <f t="shared" si="1"/>
        <v>0</v>
      </c>
      <c r="J21" s="16"/>
      <c r="K21" s="17"/>
    </row>
    <row r="22" spans="1:11" ht="30">
      <c r="A22" s="10">
        <v>21</v>
      </c>
      <c r="B22" s="1" t="s">
        <v>66</v>
      </c>
      <c r="C22" s="2" t="s">
        <v>67</v>
      </c>
      <c r="D22" s="3" t="s">
        <v>26</v>
      </c>
      <c r="E22" s="3">
        <v>5000</v>
      </c>
      <c r="F22" s="3"/>
      <c r="G22" s="24"/>
      <c r="H22" s="14"/>
      <c r="I22" s="15">
        <f t="shared" si="1"/>
        <v>0</v>
      </c>
      <c r="J22" s="16"/>
      <c r="K22" s="17"/>
    </row>
    <row r="23" spans="1:11" ht="15.75">
      <c r="A23" s="10">
        <v>22</v>
      </c>
      <c r="B23" s="1" t="s">
        <v>68</v>
      </c>
      <c r="C23" s="2" t="s">
        <v>69</v>
      </c>
      <c r="D23" s="3" t="s">
        <v>26</v>
      </c>
      <c r="E23" s="3">
        <v>10000</v>
      </c>
      <c r="F23" s="98" t="s">
        <v>607</v>
      </c>
      <c r="G23" s="24"/>
      <c r="H23" s="14"/>
      <c r="I23" s="15">
        <f t="shared" si="1"/>
        <v>0</v>
      </c>
      <c r="J23" s="16"/>
      <c r="K23" s="17"/>
    </row>
    <row r="24" spans="1:11" ht="15.75">
      <c r="A24" s="10">
        <v>23</v>
      </c>
      <c r="B24" s="1" t="s">
        <v>70</v>
      </c>
      <c r="C24" s="2" t="s">
        <v>71</v>
      </c>
      <c r="D24" s="3" t="s">
        <v>26</v>
      </c>
      <c r="E24" s="3">
        <v>10000</v>
      </c>
      <c r="F24" s="98" t="s">
        <v>607</v>
      </c>
      <c r="G24" s="24"/>
      <c r="H24" s="14"/>
      <c r="I24" s="15">
        <f t="shared" si="1"/>
        <v>0</v>
      </c>
      <c r="J24" s="16"/>
      <c r="K24" s="17"/>
    </row>
    <row r="25" spans="1:11" ht="15.75">
      <c r="A25" s="10">
        <v>24</v>
      </c>
      <c r="B25" s="1" t="s">
        <v>72</v>
      </c>
      <c r="C25" s="2" t="s">
        <v>73</v>
      </c>
      <c r="D25" s="3" t="s">
        <v>26</v>
      </c>
      <c r="E25" s="3">
        <v>10000</v>
      </c>
      <c r="F25" s="98" t="s">
        <v>607</v>
      </c>
      <c r="G25" s="24"/>
      <c r="H25" s="14"/>
      <c r="I25" s="15">
        <f t="shared" si="1"/>
        <v>0</v>
      </c>
      <c r="J25" s="16"/>
      <c r="K25" s="17"/>
    </row>
    <row r="26" spans="1:11" ht="15.75">
      <c r="A26" s="10">
        <v>25</v>
      </c>
      <c r="B26" s="1" t="s">
        <v>74</v>
      </c>
      <c r="C26" s="2" t="s">
        <v>75</v>
      </c>
      <c r="D26" s="3" t="s">
        <v>26</v>
      </c>
      <c r="E26" s="3">
        <v>9000</v>
      </c>
      <c r="F26" s="98" t="s">
        <v>607</v>
      </c>
      <c r="G26" s="24"/>
      <c r="H26" s="14"/>
      <c r="I26" s="15">
        <f t="shared" si="1"/>
        <v>0</v>
      </c>
      <c r="J26" s="16"/>
      <c r="K26" s="17"/>
    </row>
    <row r="27" spans="1:11" ht="15.75">
      <c r="A27" s="10">
        <v>26</v>
      </c>
      <c r="B27" s="1" t="s">
        <v>76</v>
      </c>
      <c r="C27" s="2" t="s">
        <v>77</v>
      </c>
      <c r="D27" s="3" t="s">
        <v>26</v>
      </c>
      <c r="E27" s="3">
        <v>5000</v>
      </c>
      <c r="F27" s="98" t="s">
        <v>607</v>
      </c>
      <c r="G27" s="24"/>
      <c r="H27" s="14"/>
      <c r="I27" s="15">
        <f t="shared" si="1"/>
        <v>0</v>
      </c>
      <c r="J27" s="16"/>
      <c r="K27" s="17"/>
    </row>
    <row r="28" spans="1:11" ht="15.75">
      <c r="A28" s="10">
        <v>27</v>
      </c>
      <c r="B28" s="1" t="s">
        <v>78</v>
      </c>
      <c r="C28" s="2" t="s">
        <v>677</v>
      </c>
      <c r="D28" s="3" t="s">
        <v>26</v>
      </c>
      <c r="E28" s="3">
        <v>10000</v>
      </c>
      <c r="F28" s="98" t="s">
        <v>607</v>
      </c>
      <c r="G28" s="24"/>
      <c r="H28" s="14"/>
      <c r="I28" s="15">
        <f t="shared" si="1"/>
        <v>0</v>
      </c>
      <c r="J28" s="16"/>
      <c r="K28" s="17"/>
    </row>
    <row r="29" spans="1:11" ht="15.75">
      <c r="A29" s="10">
        <v>28</v>
      </c>
      <c r="B29" s="40" t="s">
        <v>79</v>
      </c>
      <c r="C29" s="41" t="s">
        <v>80</v>
      </c>
      <c r="D29" s="42" t="s">
        <v>26</v>
      </c>
      <c r="E29" s="42">
        <v>5</v>
      </c>
      <c r="F29" s="42"/>
      <c r="G29" s="24"/>
      <c r="H29" s="14"/>
      <c r="I29" s="15">
        <f t="shared" si="1"/>
        <v>0</v>
      </c>
      <c r="J29" s="16"/>
      <c r="K29" s="18"/>
    </row>
    <row r="30" ht="15.75" thickBot="1"/>
    <row r="31" spans="2:9" ht="30.75" thickBot="1">
      <c r="B31" s="19" t="s">
        <v>674</v>
      </c>
      <c r="E31" s="160" t="s">
        <v>81</v>
      </c>
      <c r="F31" s="161"/>
      <c r="G31" s="161"/>
      <c r="H31" s="161"/>
      <c r="I31" s="23">
        <f>SUM(I2:I30)</f>
        <v>0</v>
      </c>
    </row>
    <row r="36" ht="15">
      <c r="C36" s="92"/>
    </row>
  </sheetData>
  <sheetProtection password="CC74" sheet="1" objects="1" scenarios="1"/>
  <protectedRanges>
    <protectedRange sqref="J2:J29" name="Oblast1"/>
    <protectedRange sqref="H2:H29" name="Oblast1_1_1_1"/>
    <protectedRange sqref="G2:G29" name="Oblast6_1_1_1_1_1"/>
  </protectedRanges>
  <mergeCells count="2">
    <mergeCell ref="E31:H31"/>
    <mergeCell ref="K7:L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2E4C31-288C-4556-9F74-ADA5AD31CC28}">
  <dimension ref="A1:K34"/>
  <sheetViews>
    <sheetView zoomScale="80" zoomScaleNormal="80" workbookViewId="0" topLeftCell="A22">
      <selection activeCell="B34" activeCellId="1" sqref="A1:H32 B34"/>
    </sheetView>
  </sheetViews>
  <sheetFormatPr defaultColWidth="9.140625" defaultRowHeight="15"/>
  <cols>
    <col min="2" max="2" width="42.57421875" style="19" customWidth="1"/>
    <col min="3" max="3" width="49.28125" style="19" customWidth="1"/>
    <col min="4" max="4" width="11.421875" style="19" bestFit="1" customWidth="1"/>
    <col min="5" max="6" width="16.57421875" style="20" customWidth="1"/>
    <col min="7" max="7" width="15.00390625" style="21" customWidth="1"/>
    <col min="8" max="8" width="14.8515625" style="21" bestFit="1" customWidth="1"/>
    <col min="9" max="9" width="25.140625" style="22" bestFit="1" customWidth="1"/>
    <col min="10" max="10" width="33.8515625" style="22" customWidth="1"/>
    <col min="11" max="11" width="16.00390625" style="22" bestFit="1" customWidth="1"/>
    <col min="259" max="259" width="42.57421875" style="0" customWidth="1"/>
    <col min="260" max="260" width="101.57421875" style="0" customWidth="1"/>
    <col min="261" max="261" width="11.421875" style="0" bestFit="1" customWidth="1"/>
    <col min="262" max="262" width="20.28125" style="0" customWidth="1"/>
    <col min="263" max="263" width="15.00390625" style="0" customWidth="1"/>
    <col min="264" max="264" width="14.8515625" style="0" bestFit="1" customWidth="1"/>
    <col min="265" max="265" width="25.140625" style="0" bestFit="1" customWidth="1"/>
    <col min="266" max="266" width="33.8515625" style="0" customWidth="1"/>
    <col min="267" max="267" width="16.00390625" style="0" bestFit="1" customWidth="1"/>
    <col min="515" max="515" width="42.57421875" style="0" customWidth="1"/>
    <col min="516" max="516" width="101.57421875" style="0" customWidth="1"/>
    <col min="517" max="517" width="11.421875" style="0" bestFit="1" customWidth="1"/>
    <col min="518" max="518" width="20.28125" style="0" customWidth="1"/>
    <col min="519" max="519" width="15.00390625" style="0" customWidth="1"/>
    <col min="520" max="520" width="14.8515625" style="0" bestFit="1" customWidth="1"/>
    <col min="521" max="521" width="25.140625" style="0" bestFit="1" customWidth="1"/>
    <col min="522" max="522" width="33.8515625" style="0" customWidth="1"/>
    <col min="523" max="523" width="16.00390625" style="0" bestFit="1" customWidth="1"/>
    <col min="771" max="771" width="42.57421875" style="0" customWidth="1"/>
    <col min="772" max="772" width="101.57421875" style="0" customWidth="1"/>
    <col min="773" max="773" width="11.421875" style="0" bestFit="1" customWidth="1"/>
    <col min="774" max="774" width="20.28125" style="0" customWidth="1"/>
    <col min="775" max="775" width="15.00390625" style="0" customWidth="1"/>
    <col min="776" max="776" width="14.8515625" style="0" bestFit="1" customWidth="1"/>
    <col min="777" max="777" width="25.140625" style="0" bestFit="1" customWidth="1"/>
    <col min="778" max="778" width="33.8515625" style="0" customWidth="1"/>
    <col min="779" max="779" width="16.00390625" style="0" bestFit="1" customWidth="1"/>
    <col min="1027" max="1027" width="42.57421875" style="0" customWidth="1"/>
    <col min="1028" max="1028" width="101.57421875" style="0" customWidth="1"/>
    <col min="1029" max="1029" width="11.421875" style="0" bestFit="1" customWidth="1"/>
    <col min="1030" max="1030" width="20.28125" style="0" customWidth="1"/>
    <col min="1031" max="1031" width="15.00390625" style="0" customWidth="1"/>
    <col min="1032" max="1032" width="14.8515625" style="0" bestFit="1" customWidth="1"/>
    <col min="1033" max="1033" width="25.140625" style="0" bestFit="1" customWidth="1"/>
    <col min="1034" max="1034" width="33.8515625" style="0" customWidth="1"/>
    <col min="1035" max="1035" width="16.00390625" style="0" bestFit="1" customWidth="1"/>
    <col min="1283" max="1283" width="42.57421875" style="0" customWidth="1"/>
    <col min="1284" max="1284" width="101.57421875" style="0" customWidth="1"/>
    <col min="1285" max="1285" width="11.421875" style="0" bestFit="1" customWidth="1"/>
    <col min="1286" max="1286" width="20.28125" style="0" customWidth="1"/>
    <col min="1287" max="1287" width="15.00390625" style="0" customWidth="1"/>
    <col min="1288" max="1288" width="14.8515625" style="0" bestFit="1" customWidth="1"/>
    <col min="1289" max="1289" width="25.140625" style="0" bestFit="1" customWidth="1"/>
    <col min="1290" max="1290" width="33.8515625" style="0" customWidth="1"/>
    <col min="1291" max="1291" width="16.00390625" style="0" bestFit="1" customWidth="1"/>
    <col min="1539" max="1539" width="42.57421875" style="0" customWidth="1"/>
    <col min="1540" max="1540" width="101.57421875" style="0" customWidth="1"/>
    <col min="1541" max="1541" width="11.421875" style="0" bestFit="1" customWidth="1"/>
    <col min="1542" max="1542" width="20.28125" style="0" customWidth="1"/>
    <col min="1543" max="1543" width="15.00390625" style="0" customWidth="1"/>
    <col min="1544" max="1544" width="14.8515625" style="0" bestFit="1" customWidth="1"/>
    <col min="1545" max="1545" width="25.140625" style="0" bestFit="1" customWidth="1"/>
    <col min="1546" max="1546" width="33.8515625" style="0" customWidth="1"/>
    <col min="1547" max="1547" width="16.00390625" style="0" bestFit="1" customWidth="1"/>
    <col min="1795" max="1795" width="42.57421875" style="0" customWidth="1"/>
    <col min="1796" max="1796" width="101.57421875" style="0" customWidth="1"/>
    <col min="1797" max="1797" width="11.421875" style="0" bestFit="1" customWidth="1"/>
    <col min="1798" max="1798" width="20.28125" style="0" customWidth="1"/>
    <col min="1799" max="1799" width="15.00390625" style="0" customWidth="1"/>
    <col min="1800" max="1800" width="14.8515625" style="0" bestFit="1" customWidth="1"/>
    <col min="1801" max="1801" width="25.140625" style="0" bestFit="1" customWidth="1"/>
    <col min="1802" max="1802" width="33.8515625" style="0" customWidth="1"/>
    <col min="1803" max="1803" width="16.00390625" style="0" bestFit="1" customWidth="1"/>
    <col min="2051" max="2051" width="42.57421875" style="0" customWidth="1"/>
    <col min="2052" max="2052" width="101.57421875" style="0" customWidth="1"/>
    <col min="2053" max="2053" width="11.421875" style="0" bestFit="1" customWidth="1"/>
    <col min="2054" max="2054" width="20.28125" style="0" customWidth="1"/>
    <col min="2055" max="2055" width="15.00390625" style="0" customWidth="1"/>
    <col min="2056" max="2056" width="14.8515625" style="0" bestFit="1" customWidth="1"/>
    <col min="2057" max="2057" width="25.140625" style="0" bestFit="1" customWidth="1"/>
    <col min="2058" max="2058" width="33.8515625" style="0" customWidth="1"/>
    <col min="2059" max="2059" width="16.00390625" style="0" bestFit="1" customWidth="1"/>
    <col min="2307" max="2307" width="42.57421875" style="0" customWidth="1"/>
    <col min="2308" max="2308" width="101.57421875" style="0" customWidth="1"/>
    <col min="2309" max="2309" width="11.421875" style="0" bestFit="1" customWidth="1"/>
    <col min="2310" max="2310" width="20.28125" style="0" customWidth="1"/>
    <col min="2311" max="2311" width="15.00390625" style="0" customWidth="1"/>
    <col min="2312" max="2312" width="14.8515625" style="0" bestFit="1" customWidth="1"/>
    <col min="2313" max="2313" width="25.140625" style="0" bestFit="1" customWidth="1"/>
    <col min="2314" max="2314" width="33.8515625" style="0" customWidth="1"/>
    <col min="2315" max="2315" width="16.00390625" style="0" bestFit="1" customWidth="1"/>
    <col min="2563" max="2563" width="42.57421875" style="0" customWidth="1"/>
    <col min="2564" max="2564" width="101.57421875" style="0" customWidth="1"/>
    <col min="2565" max="2565" width="11.421875" style="0" bestFit="1" customWidth="1"/>
    <col min="2566" max="2566" width="20.28125" style="0" customWidth="1"/>
    <col min="2567" max="2567" width="15.00390625" style="0" customWidth="1"/>
    <col min="2568" max="2568" width="14.8515625" style="0" bestFit="1" customWidth="1"/>
    <col min="2569" max="2569" width="25.140625" style="0" bestFit="1" customWidth="1"/>
    <col min="2570" max="2570" width="33.8515625" style="0" customWidth="1"/>
    <col min="2571" max="2571" width="16.00390625" style="0" bestFit="1" customWidth="1"/>
    <col min="2819" max="2819" width="42.57421875" style="0" customWidth="1"/>
    <col min="2820" max="2820" width="101.57421875" style="0" customWidth="1"/>
    <col min="2821" max="2821" width="11.421875" style="0" bestFit="1" customWidth="1"/>
    <col min="2822" max="2822" width="20.28125" style="0" customWidth="1"/>
    <col min="2823" max="2823" width="15.00390625" style="0" customWidth="1"/>
    <col min="2824" max="2824" width="14.8515625" style="0" bestFit="1" customWidth="1"/>
    <col min="2825" max="2825" width="25.140625" style="0" bestFit="1" customWidth="1"/>
    <col min="2826" max="2826" width="33.8515625" style="0" customWidth="1"/>
    <col min="2827" max="2827" width="16.00390625" style="0" bestFit="1" customWidth="1"/>
    <col min="3075" max="3075" width="42.57421875" style="0" customWidth="1"/>
    <col min="3076" max="3076" width="101.57421875" style="0" customWidth="1"/>
    <col min="3077" max="3077" width="11.421875" style="0" bestFit="1" customWidth="1"/>
    <col min="3078" max="3078" width="20.28125" style="0" customWidth="1"/>
    <col min="3079" max="3079" width="15.00390625" style="0" customWidth="1"/>
    <col min="3080" max="3080" width="14.8515625" style="0" bestFit="1" customWidth="1"/>
    <col min="3081" max="3081" width="25.140625" style="0" bestFit="1" customWidth="1"/>
    <col min="3082" max="3082" width="33.8515625" style="0" customWidth="1"/>
    <col min="3083" max="3083" width="16.00390625" style="0" bestFit="1" customWidth="1"/>
    <col min="3331" max="3331" width="42.57421875" style="0" customWidth="1"/>
    <col min="3332" max="3332" width="101.57421875" style="0" customWidth="1"/>
    <col min="3333" max="3333" width="11.421875" style="0" bestFit="1" customWidth="1"/>
    <col min="3334" max="3334" width="20.28125" style="0" customWidth="1"/>
    <col min="3335" max="3335" width="15.00390625" style="0" customWidth="1"/>
    <col min="3336" max="3336" width="14.8515625" style="0" bestFit="1" customWidth="1"/>
    <col min="3337" max="3337" width="25.140625" style="0" bestFit="1" customWidth="1"/>
    <col min="3338" max="3338" width="33.8515625" style="0" customWidth="1"/>
    <col min="3339" max="3339" width="16.00390625" style="0" bestFit="1" customWidth="1"/>
    <col min="3587" max="3587" width="42.57421875" style="0" customWidth="1"/>
    <col min="3588" max="3588" width="101.57421875" style="0" customWidth="1"/>
    <col min="3589" max="3589" width="11.421875" style="0" bestFit="1" customWidth="1"/>
    <col min="3590" max="3590" width="20.28125" style="0" customWidth="1"/>
    <col min="3591" max="3591" width="15.00390625" style="0" customWidth="1"/>
    <col min="3592" max="3592" width="14.8515625" style="0" bestFit="1" customWidth="1"/>
    <col min="3593" max="3593" width="25.140625" style="0" bestFit="1" customWidth="1"/>
    <col min="3594" max="3594" width="33.8515625" style="0" customWidth="1"/>
    <col min="3595" max="3595" width="16.00390625" style="0" bestFit="1" customWidth="1"/>
    <col min="3843" max="3843" width="42.57421875" style="0" customWidth="1"/>
    <col min="3844" max="3844" width="101.57421875" style="0" customWidth="1"/>
    <col min="3845" max="3845" width="11.421875" style="0" bestFit="1" customWidth="1"/>
    <col min="3846" max="3846" width="20.28125" style="0" customWidth="1"/>
    <col min="3847" max="3847" width="15.00390625" style="0" customWidth="1"/>
    <col min="3848" max="3848" width="14.8515625" style="0" bestFit="1" customWidth="1"/>
    <col min="3849" max="3849" width="25.140625" style="0" bestFit="1" customWidth="1"/>
    <col min="3850" max="3850" width="33.8515625" style="0" customWidth="1"/>
    <col min="3851" max="3851" width="16.00390625" style="0" bestFit="1" customWidth="1"/>
    <col min="4099" max="4099" width="42.57421875" style="0" customWidth="1"/>
    <col min="4100" max="4100" width="101.57421875" style="0" customWidth="1"/>
    <col min="4101" max="4101" width="11.421875" style="0" bestFit="1" customWidth="1"/>
    <col min="4102" max="4102" width="20.28125" style="0" customWidth="1"/>
    <col min="4103" max="4103" width="15.00390625" style="0" customWidth="1"/>
    <col min="4104" max="4104" width="14.8515625" style="0" bestFit="1" customWidth="1"/>
    <col min="4105" max="4105" width="25.140625" style="0" bestFit="1" customWidth="1"/>
    <col min="4106" max="4106" width="33.8515625" style="0" customWidth="1"/>
    <col min="4107" max="4107" width="16.00390625" style="0" bestFit="1" customWidth="1"/>
    <col min="4355" max="4355" width="42.57421875" style="0" customWidth="1"/>
    <col min="4356" max="4356" width="101.57421875" style="0" customWidth="1"/>
    <col min="4357" max="4357" width="11.421875" style="0" bestFit="1" customWidth="1"/>
    <col min="4358" max="4358" width="20.28125" style="0" customWidth="1"/>
    <col min="4359" max="4359" width="15.00390625" style="0" customWidth="1"/>
    <col min="4360" max="4360" width="14.8515625" style="0" bestFit="1" customWidth="1"/>
    <col min="4361" max="4361" width="25.140625" style="0" bestFit="1" customWidth="1"/>
    <col min="4362" max="4362" width="33.8515625" style="0" customWidth="1"/>
    <col min="4363" max="4363" width="16.00390625" style="0" bestFit="1" customWidth="1"/>
    <col min="4611" max="4611" width="42.57421875" style="0" customWidth="1"/>
    <col min="4612" max="4612" width="101.57421875" style="0" customWidth="1"/>
    <col min="4613" max="4613" width="11.421875" style="0" bestFit="1" customWidth="1"/>
    <col min="4614" max="4614" width="20.28125" style="0" customWidth="1"/>
    <col min="4615" max="4615" width="15.00390625" style="0" customWidth="1"/>
    <col min="4616" max="4616" width="14.8515625" style="0" bestFit="1" customWidth="1"/>
    <col min="4617" max="4617" width="25.140625" style="0" bestFit="1" customWidth="1"/>
    <col min="4618" max="4618" width="33.8515625" style="0" customWidth="1"/>
    <col min="4619" max="4619" width="16.00390625" style="0" bestFit="1" customWidth="1"/>
    <col min="4867" max="4867" width="42.57421875" style="0" customWidth="1"/>
    <col min="4868" max="4868" width="101.57421875" style="0" customWidth="1"/>
    <col min="4869" max="4869" width="11.421875" style="0" bestFit="1" customWidth="1"/>
    <col min="4870" max="4870" width="20.28125" style="0" customWidth="1"/>
    <col min="4871" max="4871" width="15.00390625" style="0" customWidth="1"/>
    <col min="4872" max="4872" width="14.8515625" style="0" bestFit="1" customWidth="1"/>
    <col min="4873" max="4873" width="25.140625" style="0" bestFit="1" customWidth="1"/>
    <col min="4874" max="4874" width="33.8515625" style="0" customWidth="1"/>
    <col min="4875" max="4875" width="16.00390625" style="0" bestFit="1" customWidth="1"/>
    <col min="5123" max="5123" width="42.57421875" style="0" customWidth="1"/>
    <col min="5124" max="5124" width="101.57421875" style="0" customWidth="1"/>
    <col min="5125" max="5125" width="11.421875" style="0" bestFit="1" customWidth="1"/>
    <col min="5126" max="5126" width="20.28125" style="0" customWidth="1"/>
    <col min="5127" max="5127" width="15.00390625" style="0" customWidth="1"/>
    <col min="5128" max="5128" width="14.8515625" style="0" bestFit="1" customWidth="1"/>
    <col min="5129" max="5129" width="25.140625" style="0" bestFit="1" customWidth="1"/>
    <col min="5130" max="5130" width="33.8515625" style="0" customWidth="1"/>
    <col min="5131" max="5131" width="16.00390625" style="0" bestFit="1" customWidth="1"/>
    <col min="5379" max="5379" width="42.57421875" style="0" customWidth="1"/>
    <col min="5380" max="5380" width="101.57421875" style="0" customWidth="1"/>
    <col min="5381" max="5381" width="11.421875" style="0" bestFit="1" customWidth="1"/>
    <col min="5382" max="5382" width="20.28125" style="0" customWidth="1"/>
    <col min="5383" max="5383" width="15.00390625" style="0" customWidth="1"/>
    <col min="5384" max="5384" width="14.8515625" style="0" bestFit="1" customWidth="1"/>
    <col min="5385" max="5385" width="25.140625" style="0" bestFit="1" customWidth="1"/>
    <col min="5386" max="5386" width="33.8515625" style="0" customWidth="1"/>
    <col min="5387" max="5387" width="16.00390625" style="0" bestFit="1" customWidth="1"/>
    <col min="5635" max="5635" width="42.57421875" style="0" customWidth="1"/>
    <col min="5636" max="5636" width="101.57421875" style="0" customWidth="1"/>
    <col min="5637" max="5637" width="11.421875" style="0" bestFit="1" customWidth="1"/>
    <col min="5638" max="5638" width="20.28125" style="0" customWidth="1"/>
    <col min="5639" max="5639" width="15.00390625" style="0" customWidth="1"/>
    <col min="5640" max="5640" width="14.8515625" style="0" bestFit="1" customWidth="1"/>
    <col min="5641" max="5641" width="25.140625" style="0" bestFit="1" customWidth="1"/>
    <col min="5642" max="5642" width="33.8515625" style="0" customWidth="1"/>
    <col min="5643" max="5643" width="16.00390625" style="0" bestFit="1" customWidth="1"/>
    <col min="5891" max="5891" width="42.57421875" style="0" customWidth="1"/>
    <col min="5892" max="5892" width="101.57421875" style="0" customWidth="1"/>
    <col min="5893" max="5893" width="11.421875" style="0" bestFit="1" customWidth="1"/>
    <col min="5894" max="5894" width="20.28125" style="0" customWidth="1"/>
    <col min="5895" max="5895" width="15.00390625" style="0" customWidth="1"/>
    <col min="5896" max="5896" width="14.8515625" style="0" bestFit="1" customWidth="1"/>
    <col min="5897" max="5897" width="25.140625" style="0" bestFit="1" customWidth="1"/>
    <col min="5898" max="5898" width="33.8515625" style="0" customWidth="1"/>
    <col min="5899" max="5899" width="16.00390625" style="0" bestFit="1" customWidth="1"/>
    <col min="6147" max="6147" width="42.57421875" style="0" customWidth="1"/>
    <col min="6148" max="6148" width="101.57421875" style="0" customWidth="1"/>
    <col min="6149" max="6149" width="11.421875" style="0" bestFit="1" customWidth="1"/>
    <col min="6150" max="6150" width="20.28125" style="0" customWidth="1"/>
    <col min="6151" max="6151" width="15.00390625" style="0" customWidth="1"/>
    <col min="6152" max="6152" width="14.8515625" style="0" bestFit="1" customWidth="1"/>
    <col min="6153" max="6153" width="25.140625" style="0" bestFit="1" customWidth="1"/>
    <col min="6154" max="6154" width="33.8515625" style="0" customWidth="1"/>
    <col min="6155" max="6155" width="16.00390625" style="0" bestFit="1" customWidth="1"/>
    <col min="6403" max="6403" width="42.57421875" style="0" customWidth="1"/>
    <col min="6404" max="6404" width="101.57421875" style="0" customWidth="1"/>
    <col min="6405" max="6405" width="11.421875" style="0" bestFit="1" customWidth="1"/>
    <col min="6406" max="6406" width="20.28125" style="0" customWidth="1"/>
    <col min="6407" max="6407" width="15.00390625" style="0" customWidth="1"/>
    <col min="6408" max="6408" width="14.8515625" style="0" bestFit="1" customWidth="1"/>
    <col min="6409" max="6409" width="25.140625" style="0" bestFit="1" customWidth="1"/>
    <col min="6410" max="6410" width="33.8515625" style="0" customWidth="1"/>
    <col min="6411" max="6411" width="16.00390625" style="0" bestFit="1" customWidth="1"/>
    <col min="6659" max="6659" width="42.57421875" style="0" customWidth="1"/>
    <col min="6660" max="6660" width="101.57421875" style="0" customWidth="1"/>
    <col min="6661" max="6661" width="11.421875" style="0" bestFit="1" customWidth="1"/>
    <col min="6662" max="6662" width="20.28125" style="0" customWidth="1"/>
    <col min="6663" max="6663" width="15.00390625" style="0" customWidth="1"/>
    <col min="6664" max="6664" width="14.8515625" style="0" bestFit="1" customWidth="1"/>
    <col min="6665" max="6665" width="25.140625" style="0" bestFit="1" customWidth="1"/>
    <col min="6666" max="6666" width="33.8515625" style="0" customWidth="1"/>
    <col min="6667" max="6667" width="16.00390625" style="0" bestFit="1" customWidth="1"/>
    <col min="6915" max="6915" width="42.57421875" style="0" customWidth="1"/>
    <col min="6916" max="6916" width="101.57421875" style="0" customWidth="1"/>
    <col min="6917" max="6917" width="11.421875" style="0" bestFit="1" customWidth="1"/>
    <col min="6918" max="6918" width="20.28125" style="0" customWidth="1"/>
    <col min="6919" max="6919" width="15.00390625" style="0" customWidth="1"/>
    <col min="6920" max="6920" width="14.8515625" style="0" bestFit="1" customWidth="1"/>
    <col min="6921" max="6921" width="25.140625" style="0" bestFit="1" customWidth="1"/>
    <col min="6922" max="6922" width="33.8515625" style="0" customWidth="1"/>
    <col min="6923" max="6923" width="16.00390625" style="0" bestFit="1" customWidth="1"/>
    <col min="7171" max="7171" width="42.57421875" style="0" customWidth="1"/>
    <col min="7172" max="7172" width="101.57421875" style="0" customWidth="1"/>
    <col min="7173" max="7173" width="11.421875" style="0" bestFit="1" customWidth="1"/>
    <col min="7174" max="7174" width="20.28125" style="0" customWidth="1"/>
    <col min="7175" max="7175" width="15.00390625" style="0" customWidth="1"/>
    <col min="7176" max="7176" width="14.8515625" style="0" bestFit="1" customWidth="1"/>
    <col min="7177" max="7177" width="25.140625" style="0" bestFit="1" customWidth="1"/>
    <col min="7178" max="7178" width="33.8515625" style="0" customWidth="1"/>
    <col min="7179" max="7179" width="16.00390625" style="0" bestFit="1" customWidth="1"/>
    <col min="7427" max="7427" width="42.57421875" style="0" customWidth="1"/>
    <col min="7428" max="7428" width="101.57421875" style="0" customWidth="1"/>
    <col min="7429" max="7429" width="11.421875" style="0" bestFit="1" customWidth="1"/>
    <col min="7430" max="7430" width="20.28125" style="0" customWidth="1"/>
    <col min="7431" max="7431" width="15.00390625" style="0" customWidth="1"/>
    <col min="7432" max="7432" width="14.8515625" style="0" bestFit="1" customWidth="1"/>
    <col min="7433" max="7433" width="25.140625" style="0" bestFit="1" customWidth="1"/>
    <col min="7434" max="7434" width="33.8515625" style="0" customWidth="1"/>
    <col min="7435" max="7435" width="16.00390625" style="0" bestFit="1" customWidth="1"/>
    <col min="7683" max="7683" width="42.57421875" style="0" customWidth="1"/>
    <col min="7684" max="7684" width="101.57421875" style="0" customWidth="1"/>
    <col min="7685" max="7685" width="11.421875" style="0" bestFit="1" customWidth="1"/>
    <col min="7686" max="7686" width="20.28125" style="0" customWidth="1"/>
    <col min="7687" max="7687" width="15.00390625" style="0" customWidth="1"/>
    <col min="7688" max="7688" width="14.8515625" style="0" bestFit="1" customWidth="1"/>
    <col min="7689" max="7689" width="25.140625" style="0" bestFit="1" customWidth="1"/>
    <col min="7690" max="7690" width="33.8515625" style="0" customWidth="1"/>
    <col min="7691" max="7691" width="16.00390625" style="0" bestFit="1" customWidth="1"/>
    <col min="7939" max="7939" width="42.57421875" style="0" customWidth="1"/>
    <col min="7940" max="7940" width="101.57421875" style="0" customWidth="1"/>
    <col min="7941" max="7941" width="11.421875" style="0" bestFit="1" customWidth="1"/>
    <col min="7942" max="7942" width="20.28125" style="0" customWidth="1"/>
    <col min="7943" max="7943" width="15.00390625" style="0" customWidth="1"/>
    <col min="7944" max="7944" width="14.8515625" style="0" bestFit="1" customWidth="1"/>
    <col min="7945" max="7945" width="25.140625" style="0" bestFit="1" customWidth="1"/>
    <col min="7946" max="7946" width="33.8515625" style="0" customWidth="1"/>
    <col min="7947" max="7947" width="16.00390625" style="0" bestFit="1" customWidth="1"/>
    <col min="8195" max="8195" width="42.57421875" style="0" customWidth="1"/>
    <col min="8196" max="8196" width="101.57421875" style="0" customWidth="1"/>
    <col min="8197" max="8197" width="11.421875" style="0" bestFit="1" customWidth="1"/>
    <col min="8198" max="8198" width="20.28125" style="0" customWidth="1"/>
    <col min="8199" max="8199" width="15.00390625" style="0" customWidth="1"/>
    <col min="8200" max="8200" width="14.8515625" style="0" bestFit="1" customWidth="1"/>
    <col min="8201" max="8201" width="25.140625" style="0" bestFit="1" customWidth="1"/>
    <col min="8202" max="8202" width="33.8515625" style="0" customWidth="1"/>
    <col min="8203" max="8203" width="16.00390625" style="0" bestFit="1" customWidth="1"/>
    <col min="8451" max="8451" width="42.57421875" style="0" customWidth="1"/>
    <col min="8452" max="8452" width="101.57421875" style="0" customWidth="1"/>
    <col min="8453" max="8453" width="11.421875" style="0" bestFit="1" customWidth="1"/>
    <col min="8454" max="8454" width="20.28125" style="0" customWidth="1"/>
    <col min="8455" max="8455" width="15.00390625" style="0" customWidth="1"/>
    <col min="8456" max="8456" width="14.8515625" style="0" bestFit="1" customWidth="1"/>
    <col min="8457" max="8457" width="25.140625" style="0" bestFit="1" customWidth="1"/>
    <col min="8458" max="8458" width="33.8515625" style="0" customWidth="1"/>
    <col min="8459" max="8459" width="16.00390625" style="0" bestFit="1" customWidth="1"/>
    <col min="8707" max="8707" width="42.57421875" style="0" customWidth="1"/>
    <col min="8708" max="8708" width="101.57421875" style="0" customWidth="1"/>
    <col min="8709" max="8709" width="11.421875" style="0" bestFit="1" customWidth="1"/>
    <col min="8710" max="8710" width="20.28125" style="0" customWidth="1"/>
    <col min="8711" max="8711" width="15.00390625" style="0" customWidth="1"/>
    <col min="8712" max="8712" width="14.8515625" style="0" bestFit="1" customWidth="1"/>
    <col min="8713" max="8713" width="25.140625" style="0" bestFit="1" customWidth="1"/>
    <col min="8714" max="8714" width="33.8515625" style="0" customWidth="1"/>
    <col min="8715" max="8715" width="16.00390625" style="0" bestFit="1" customWidth="1"/>
    <col min="8963" max="8963" width="42.57421875" style="0" customWidth="1"/>
    <col min="8964" max="8964" width="101.57421875" style="0" customWidth="1"/>
    <col min="8965" max="8965" width="11.421875" style="0" bestFit="1" customWidth="1"/>
    <col min="8966" max="8966" width="20.28125" style="0" customWidth="1"/>
    <col min="8967" max="8967" width="15.00390625" style="0" customWidth="1"/>
    <col min="8968" max="8968" width="14.8515625" style="0" bestFit="1" customWidth="1"/>
    <col min="8969" max="8969" width="25.140625" style="0" bestFit="1" customWidth="1"/>
    <col min="8970" max="8970" width="33.8515625" style="0" customWidth="1"/>
    <col min="8971" max="8971" width="16.00390625" style="0" bestFit="1" customWidth="1"/>
    <col min="9219" max="9219" width="42.57421875" style="0" customWidth="1"/>
    <col min="9220" max="9220" width="101.57421875" style="0" customWidth="1"/>
    <col min="9221" max="9221" width="11.421875" style="0" bestFit="1" customWidth="1"/>
    <col min="9222" max="9222" width="20.28125" style="0" customWidth="1"/>
    <col min="9223" max="9223" width="15.00390625" style="0" customWidth="1"/>
    <col min="9224" max="9224" width="14.8515625" style="0" bestFit="1" customWidth="1"/>
    <col min="9225" max="9225" width="25.140625" style="0" bestFit="1" customWidth="1"/>
    <col min="9226" max="9226" width="33.8515625" style="0" customWidth="1"/>
    <col min="9227" max="9227" width="16.00390625" style="0" bestFit="1" customWidth="1"/>
    <col min="9475" max="9475" width="42.57421875" style="0" customWidth="1"/>
    <col min="9476" max="9476" width="101.57421875" style="0" customWidth="1"/>
    <col min="9477" max="9477" width="11.421875" style="0" bestFit="1" customWidth="1"/>
    <col min="9478" max="9478" width="20.28125" style="0" customWidth="1"/>
    <col min="9479" max="9479" width="15.00390625" style="0" customWidth="1"/>
    <col min="9480" max="9480" width="14.8515625" style="0" bestFit="1" customWidth="1"/>
    <col min="9481" max="9481" width="25.140625" style="0" bestFit="1" customWidth="1"/>
    <col min="9482" max="9482" width="33.8515625" style="0" customWidth="1"/>
    <col min="9483" max="9483" width="16.00390625" style="0" bestFit="1" customWidth="1"/>
    <col min="9731" max="9731" width="42.57421875" style="0" customWidth="1"/>
    <col min="9732" max="9732" width="101.57421875" style="0" customWidth="1"/>
    <col min="9733" max="9733" width="11.421875" style="0" bestFit="1" customWidth="1"/>
    <col min="9734" max="9734" width="20.28125" style="0" customWidth="1"/>
    <col min="9735" max="9735" width="15.00390625" style="0" customWidth="1"/>
    <col min="9736" max="9736" width="14.8515625" style="0" bestFit="1" customWidth="1"/>
    <col min="9737" max="9737" width="25.140625" style="0" bestFit="1" customWidth="1"/>
    <col min="9738" max="9738" width="33.8515625" style="0" customWidth="1"/>
    <col min="9739" max="9739" width="16.00390625" style="0" bestFit="1" customWidth="1"/>
    <col min="9987" max="9987" width="42.57421875" style="0" customWidth="1"/>
    <col min="9988" max="9988" width="101.57421875" style="0" customWidth="1"/>
    <col min="9989" max="9989" width="11.421875" style="0" bestFit="1" customWidth="1"/>
    <col min="9990" max="9990" width="20.28125" style="0" customWidth="1"/>
    <col min="9991" max="9991" width="15.00390625" style="0" customWidth="1"/>
    <col min="9992" max="9992" width="14.8515625" style="0" bestFit="1" customWidth="1"/>
    <col min="9993" max="9993" width="25.140625" style="0" bestFit="1" customWidth="1"/>
    <col min="9994" max="9994" width="33.8515625" style="0" customWidth="1"/>
    <col min="9995" max="9995" width="16.00390625" style="0" bestFit="1" customWidth="1"/>
    <col min="10243" max="10243" width="42.57421875" style="0" customWidth="1"/>
    <col min="10244" max="10244" width="101.57421875" style="0" customWidth="1"/>
    <col min="10245" max="10245" width="11.421875" style="0" bestFit="1" customWidth="1"/>
    <col min="10246" max="10246" width="20.28125" style="0" customWidth="1"/>
    <col min="10247" max="10247" width="15.00390625" style="0" customWidth="1"/>
    <col min="10248" max="10248" width="14.8515625" style="0" bestFit="1" customWidth="1"/>
    <col min="10249" max="10249" width="25.140625" style="0" bestFit="1" customWidth="1"/>
    <col min="10250" max="10250" width="33.8515625" style="0" customWidth="1"/>
    <col min="10251" max="10251" width="16.00390625" style="0" bestFit="1" customWidth="1"/>
    <col min="10499" max="10499" width="42.57421875" style="0" customWidth="1"/>
    <col min="10500" max="10500" width="101.57421875" style="0" customWidth="1"/>
    <col min="10501" max="10501" width="11.421875" style="0" bestFit="1" customWidth="1"/>
    <col min="10502" max="10502" width="20.28125" style="0" customWidth="1"/>
    <col min="10503" max="10503" width="15.00390625" style="0" customWidth="1"/>
    <col min="10504" max="10504" width="14.8515625" style="0" bestFit="1" customWidth="1"/>
    <col min="10505" max="10505" width="25.140625" style="0" bestFit="1" customWidth="1"/>
    <col min="10506" max="10506" width="33.8515625" style="0" customWidth="1"/>
    <col min="10507" max="10507" width="16.00390625" style="0" bestFit="1" customWidth="1"/>
    <col min="10755" max="10755" width="42.57421875" style="0" customWidth="1"/>
    <col min="10756" max="10756" width="101.57421875" style="0" customWidth="1"/>
    <col min="10757" max="10757" width="11.421875" style="0" bestFit="1" customWidth="1"/>
    <col min="10758" max="10758" width="20.28125" style="0" customWidth="1"/>
    <col min="10759" max="10759" width="15.00390625" style="0" customWidth="1"/>
    <col min="10760" max="10760" width="14.8515625" style="0" bestFit="1" customWidth="1"/>
    <col min="10761" max="10761" width="25.140625" style="0" bestFit="1" customWidth="1"/>
    <col min="10762" max="10762" width="33.8515625" style="0" customWidth="1"/>
    <col min="10763" max="10763" width="16.00390625" style="0" bestFit="1" customWidth="1"/>
    <col min="11011" max="11011" width="42.57421875" style="0" customWidth="1"/>
    <col min="11012" max="11012" width="101.57421875" style="0" customWidth="1"/>
    <col min="11013" max="11013" width="11.421875" style="0" bestFit="1" customWidth="1"/>
    <col min="11014" max="11014" width="20.28125" style="0" customWidth="1"/>
    <col min="11015" max="11015" width="15.00390625" style="0" customWidth="1"/>
    <col min="11016" max="11016" width="14.8515625" style="0" bestFit="1" customWidth="1"/>
    <col min="11017" max="11017" width="25.140625" style="0" bestFit="1" customWidth="1"/>
    <col min="11018" max="11018" width="33.8515625" style="0" customWidth="1"/>
    <col min="11019" max="11019" width="16.00390625" style="0" bestFit="1" customWidth="1"/>
    <col min="11267" max="11267" width="42.57421875" style="0" customWidth="1"/>
    <col min="11268" max="11268" width="101.57421875" style="0" customWidth="1"/>
    <col min="11269" max="11269" width="11.421875" style="0" bestFit="1" customWidth="1"/>
    <col min="11270" max="11270" width="20.28125" style="0" customWidth="1"/>
    <col min="11271" max="11271" width="15.00390625" style="0" customWidth="1"/>
    <col min="11272" max="11272" width="14.8515625" style="0" bestFit="1" customWidth="1"/>
    <col min="11273" max="11273" width="25.140625" style="0" bestFit="1" customWidth="1"/>
    <col min="11274" max="11274" width="33.8515625" style="0" customWidth="1"/>
    <col min="11275" max="11275" width="16.00390625" style="0" bestFit="1" customWidth="1"/>
    <col min="11523" max="11523" width="42.57421875" style="0" customWidth="1"/>
    <col min="11524" max="11524" width="101.57421875" style="0" customWidth="1"/>
    <col min="11525" max="11525" width="11.421875" style="0" bestFit="1" customWidth="1"/>
    <col min="11526" max="11526" width="20.28125" style="0" customWidth="1"/>
    <col min="11527" max="11527" width="15.00390625" style="0" customWidth="1"/>
    <col min="11528" max="11528" width="14.8515625" style="0" bestFit="1" customWidth="1"/>
    <col min="11529" max="11529" width="25.140625" style="0" bestFit="1" customWidth="1"/>
    <col min="11530" max="11530" width="33.8515625" style="0" customWidth="1"/>
    <col min="11531" max="11531" width="16.00390625" style="0" bestFit="1" customWidth="1"/>
    <col min="11779" max="11779" width="42.57421875" style="0" customWidth="1"/>
    <col min="11780" max="11780" width="101.57421875" style="0" customWidth="1"/>
    <col min="11781" max="11781" width="11.421875" style="0" bestFit="1" customWidth="1"/>
    <col min="11782" max="11782" width="20.28125" style="0" customWidth="1"/>
    <col min="11783" max="11783" width="15.00390625" style="0" customWidth="1"/>
    <col min="11784" max="11784" width="14.8515625" style="0" bestFit="1" customWidth="1"/>
    <col min="11785" max="11785" width="25.140625" style="0" bestFit="1" customWidth="1"/>
    <col min="11786" max="11786" width="33.8515625" style="0" customWidth="1"/>
    <col min="11787" max="11787" width="16.00390625" style="0" bestFit="1" customWidth="1"/>
    <col min="12035" max="12035" width="42.57421875" style="0" customWidth="1"/>
    <col min="12036" max="12036" width="101.57421875" style="0" customWidth="1"/>
    <col min="12037" max="12037" width="11.421875" style="0" bestFit="1" customWidth="1"/>
    <col min="12038" max="12038" width="20.28125" style="0" customWidth="1"/>
    <col min="12039" max="12039" width="15.00390625" style="0" customWidth="1"/>
    <col min="12040" max="12040" width="14.8515625" style="0" bestFit="1" customWidth="1"/>
    <col min="12041" max="12041" width="25.140625" style="0" bestFit="1" customWidth="1"/>
    <col min="12042" max="12042" width="33.8515625" style="0" customWidth="1"/>
    <col min="12043" max="12043" width="16.00390625" style="0" bestFit="1" customWidth="1"/>
    <col min="12291" max="12291" width="42.57421875" style="0" customWidth="1"/>
    <col min="12292" max="12292" width="101.57421875" style="0" customWidth="1"/>
    <col min="12293" max="12293" width="11.421875" style="0" bestFit="1" customWidth="1"/>
    <col min="12294" max="12294" width="20.28125" style="0" customWidth="1"/>
    <col min="12295" max="12295" width="15.00390625" style="0" customWidth="1"/>
    <col min="12296" max="12296" width="14.8515625" style="0" bestFit="1" customWidth="1"/>
    <col min="12297" max="12297" width="25.140625" style="0" bestFit="1" customWidth="1"/>
    <col min="12298" max="12298" width="33.8515625" style="0" customWidth="1"/>
    <col min="12299" max="12299" width="16.00390625" style="0" bestFit="1" customWidth="1"/>
    <col min="12547" max="12547" width="42.57421875" style="0" customWidth="1"/>
    <col min="12548" max="12548" width="101.57421875" style="0" customWidth="1"/>
    <col min="12549" max="12549" width="11.421875" style="0" bestFit="1" customWidth="1"/>
    <col min="12550" max="12550" width="20.28125" style="0" customWidth="1"/>
    <col min="12551" max="12551" width="15.00390625" style="0" customWidth="1"/>
    <col min="12552" max="12552" width="14.8515625" style="0" bestFit="1" customWidth="1"/>
    <col min="12553" max="12553" width="25.140625" style="0" bestFit="1" customWidth="1"/>
    <col min="12554" max="12554" width="33.8515625" style="0" customWidth="1"/>
    <col min="12555" max="12555" width="16.00390625" style="0" bestFit="1" customWidth="1"/>
    <col min="12803" max="12803" width="42.57421875" style="0" customWidth="1"/>
    <col min="12804" max="12804" width="101.57421875" style="0" customWidth="1"/>
    <col min="12805" max="12805" width="11.421875" style="0" bestFit="1" customWidth="1"/>
    <col min="12806" max="12806" width="20.28125" style="0" customWidth="1"/>
    <col min="12807" max="12807" width="15.00390625" style="0" customWidth="1"/>
    <col min="12808" max="12808" width="14.8515625" style="0" bestFit="1" customWidth="1"/>
    <col min="12809" max="12809" width="25.140625" style="0" bestFit="1" customWidth="1"/>
    <col min="12810" max="12810" width="33.8515625" style="0" customWidth="1"/>
    <col min="12811" max="12811" width="16.00390625" style="0" bestFit="1" customWidth="1"/>
    <col min="13059" max="13059" width="42.57421875" style="0" customWidth="1"/>
    <col min="13060" max="13060" width="101.57421875" style="0" customWidth="1"/>
    <col min="13061" max="13061" width="11.421875" style="0" bestFit="1" customWidth="1"/>
    <col min="13062" max="13062" width="20.28125" style="0" customWidth="1"/>
    <col min="13063" max="13063" width="15.00390625" style="0" customWidth="1"/>
    <col min="13064" max="13064" width="14.8515625" style="0" bestFit="1" customWidth="1"/>
    <col min="13065" max="13065" width="25.140625" style="0" bestFit="1" customWidth="1"/>
    <col min="13066" max="13066" width="33.8515625" style="0" customWidth="1"/>
    <col min="13067" max="13067" width="16.00390625" style="0" bestFit="1" customWidth="1"/>
    <col min="13315" max="13315" width="42.57421875" style="0" customWidth="1"/>
    <col min="13316" max="13316" width="101.57421875" style="0" customWidth="1"/>
    <col min="13317" max="13317" width="11.421875" style="0" bestFit="1" customWidth="1"/>
    <col min="13318" max="13318" width="20.28125" style="0" customWidth="1"/>
    <col min="13319" max="13319" width="15.00390625" style="0" customWidth="1"/>
    <col min="13320" max="13320" width="14.8515625" style="0" bestFit="1" customWidth="1"/>
    <col min="13321" max="13321" width="25.140625" style="0" bestFit="1" customWidth="1"/>
    <col min="13322" max="13322" width="33.8515625" style="0" customWidth="1"/>
    <col min="13323" max="13323" width="16.00390625" style="0" bestFit="1" customWidth="1"/>
    <col min="13571" max="13571" width="42.57421875" style="0" customWidth="1"/>
    <col min="13572" max="13572" width="101.57421875" style="0" customWidth="1"/>
    <col min="13573" max="13573" width="11.421875" style="0" bestFit="1" customWidth="1"/>
    <col min="13574" max="13574" width="20.28125" style="0" customWidth="1"/>
    <col min="13575" max="13575" width="15.00390625" style="0" customWidth="1"/>
    <col min="13576" max="13576" width="14.8515625" style="0" bestFit="1" customWidth="1"/>
    <col min="13577" max="13577" width="25.140625" style="0" bestFit="1" customWidth="1"/>
    <col min="13578" max="13578" width="33.8515625" style="0" customWidth="1"/>
    <col min="13579" max="13579" width="16.00390625" style="0" bestFit="1" customWidth="1"/>
    <col min="13827" max="13827" width="42.57421875" style="0" customWidth="1"/>
    <col min="13828" max="13828" width="101.57421875" style="0" customWidth="1"/>
    <col min="13829" max="13829" width="11.421875" style="0" bestFit="1" customWidth="1"/>
    <col min="13830" max="13830" width="20.28125" style="0" customWidth="1"/>
    <col min="13831" max="13831" width="15.00390625" style="0" customWidth="1"/>
    <col min="13832" max="13832" width="14.8515625" style="0" bestFit="1" customWidth="1"/>
    <col min="13833" max="13833" width="25.140625" style="0" bestFit="1" customWidth="1"/>
    <col min="13834" max="13834" width="33.8515625" style="0" customWidth="1"/>
    <col min="13835" max="13835" width="16.00390625" style="0" bestFit="1" customWidth="1"/>
    <col min="14083" max="14083" width="42.57421875" style="0" customWidth="1"/>
    <col min="14084" max="14084" width="101.57421875" style="0" customWidth="1"/>
    <col min="14085" max="14085" width="11.421875" style="0" bestFit="1" customWidth="1"/>
    <col min="14086" max="14086" width="20.28125" style="0" customWidth="1"/>
    <col min="14087" max="14087" width="15.00390625" style="0" customWidth="1"/>
    <col min="14088" max="14088" width="14.8515625" style="0" bestFit="1" customWidth="1"/>
    <col min="14089" max="14089" width="25.140625" style="0" bestFit="1" customWidth="1"/>
    <col min="14090" max="14090" width="33.8515625" style="0" customWidth="1"/>
    <col min="14091" max="14091" width="16.00390625" style="0" bestFit="1" customWidth="1"/>
    <col min="14339" max="14339" width="42.57421875" style="0" customWidth="1"/>
    <col min="14340" max="14340" width="101.57421875" style="0" customWidth="1"/>
    <col min="14341" max="14341" width="11.421875" style="0" bestFit="1" customWidth="1"/>
    <col min="14342" max="14342" width="20.28125" style="0" customWidth="1"/>
    <col min="14343" max="14343" width="15.00390625" style="0" customWidth="1"/>
    <col min="14344" max="14344" width="14.8515625" style="0" bestFit="1" customWidth="1"/>
    <col min="14345" max="14345" width="25.140625" style="0" bestFit="1" customWidth="1"/>
    <col min="14346" max="14346" width="33.8515625" style="0" customWidth="1"/>
    <col min="14347" max="14347" width="16.00390625" style="0" bestFit="1" customWidth="1"/>
    <col min="14595" max="14595" width="42.57421875" style="0" customWidth="1"/>
    <col min="14596" max="14596" width="101.57421875" style="0" customWidth="1"/>
    <col min="14597" max="14597" width="11.421875" style="0" bestFit="1" customWidth="1"/>
    <col min="14598" max="14598" width="20.28125" style="0" customWidth="1"/>
    <col min="14599" max="14599" width="15.00390625" style="0" customWidth="1"/>
    <col min="14600" max="14600" width="14.8515625" style="0" bestFit="1" customWidth="1"/>
    <col min="14601" max="14601" width="25.140625" style="0" bestFit="1" customWidth="1"/>
    <col min="14602" max="14602" width="33.8515625" style="0" customWidth="1"/>
    <col min="14603" max="14603" width="16.00390625" style="0" bestFit="1" customWidth="1"/>
    <col min="14851" max="14851" width="42.57421875" style="0" customWidth="1"/>
    <col min="14852" max="14852" width="101.57421875" style="0" customWidth="1"/>
    <col min="14853" max="14853" width="11.421875" style="0" bestFit="1" customWidth="1"/>
    <col min="14854" max="14854" width="20.28125" style="0" customWidth="1"/>
    <col min="14855" max="14855" width="15.00390625" style="0" customWidth="1"/>
    <col min="14856" max="14856" width="14.8515625" style="0" bestFit="1" customWidth="1"/>
    <col min="14857" max="14857" width="25.140625" style="0" bestFit="1" customWidth="1"/>
    <col min="14858" max="14858" width="33.8515625" style="0" customWidth="1"/>
    <col min="14859" max="14859" width="16.00390625" style="0" bestFit="1" customWidth="1"/>
    <col min="15107" max="15107" width="42.57421875" style="0" customWidth="1"/>
    <col min="15108" max="15108" width="101.57421875" style="0" customWidth="1"/>
    <col min="15109" max="15109" width="11.421875" style="0" bestFit="1" customWidth="1"/>
    <col min="15110" max="15110" width="20.28125" style="0" customWidth="1"/>
    <col min="15111" max="15111" width="15.00390625" style="0" customWidth="1"/>
    <col min="15112" max="15112" width="14.8515625" style="0" bestFit="1" customWidth="1"/>
    <col min="15113" max="15113" width="25.140625" style="0" bestFit="1" customWidth="1"/>
    <col min="15114" max="15114" width="33.8515625" style="0" customWidth="1"/>
    <col min="15115" max="15115" width="16.00390625" style="0" bestFit="1" customWidth="1"/>
    <col min="15363" max="15363" width="42.57421875" style="0" customWidth="1"/>
    <col min="15364" max="15364" width="101.57421875" style="0" customWidth="1"/>
    <col min="15365" max="15365" width="11.421875" style="0" bestFit="1" customWidth="1"/>
    <col min="15366" max="15366" width="20.28125" style="0" customWidth="1"/>
    <col min="15367" max="15367" width="15.00390625" style="0" customWidth="1"/>
    <col min="15368" max="15368" width="14.8515625" style="0" bestFit="1" customWidth="1"/>
    <col min="15369" max="15369" width="25.140625" style="0" bestFit="1" customWidth="1"/>
    <col min="15370" max="15370" width="33.8515625" style="0" customWidth="1"/>
    <col min="15371" max="15371" width="16.00390625" style="0" bestFit="1" customWidth="1"/>
    <col min="15619" max="15619" width="42.57421875" style="0" customWidth="1"/>
    <col min="15620" max="15620" width="101.57421875" style="0" customWidth="1"/>
    <col min="15621" max="15621" width="11.421875" style="0" bestFit="1" customWidth="1"/>
    <col min="15622" max="15622" width="20.28125" style="0" customWidth="1"/>
    <col min="15623" max="15623" width="15.00390625" style="0" customWidth="1"/>
    <col min="15624" max="15624" width="14.8515625" style="0" bestFit="1" customWidth="1"/>
    <col min="15625" max="15625" width="25.140625" style="0" bestFit="1" customWidth="1"/>
    <col min="15626" max="15626" width="33.8515625" style="0" customWidth="1"/>
    <col min="15627" max="15627" width="16.00390625" style="0" bestFit="1" customWidth="1"/>
    <col min="15875" max="15875" width="42.57421875" style="0" customWidth="1"/>
    <col min="15876" max="15876" width="101.57421875" style="0" customWidth="1"/>
    <col min="15877" max="15877" width="11.421875" style="0" bestFit="1" customWidth="1"/>
    <col min="15878" max="15878" width="20.28125" style="0" customWidth="1"/>
    <col min="15879" max="15879" width="15.00390625" style="0" customWidth="1"/>
    <col min="15880" max="15880" width="14.8515625" style="0" bestFit="1" customWidth="1"/>
    <col min="15881" max="15881" width="25.140625" style="0" bestFit="1" customWidth="1"/>
    <col min="15882" max="15882" width="33.8515625" style="0" customWidth="1"/>
    <col min="15883" max="15883" width="16.00390625" style="0" bestFit="1" customWidth="1"/>
    <col min="16131" max="16131" width="42.57421875" style="0" customWidth="1"/>
    <col min="16132" max="16132" width="101.57421875" style="0" customWidth="1"/>
    <col min="16133" max="16133" width="11.421875" style="0" bestFit="1" customWidth="1"/>
    <col min="16134" max="16134" width="20.28125" style="0" customWidth="1"/>
    <col min="16135" max="16135" width="15.00390625" style="0" customWidth="1"/>
    <col min="16136" max="16136" width="14.8515625" style="0" bestFit="1" customWidth="1"/>
    <col min="16137" max="16137" width="25.140625" style="0" bestFit="1" customWidth="1"/>
    <col min="16138" max="16138" width="33.8515625" style="0" customWidth="1"/>
    <col min="16139" max="16139" width="16.00390625" style="0" bestFit="1" customWidth="1"/>
  </cols>
  <sheetData>
    <row r="1" spans="2:11" ht="63">
      <c r="B1" s="11" t="s">
        <v>17</v>
      </c>
      <c r="C1" s="11" t="s">
        <v>18</v>
      </c>
      <c r="D1" s="11" t="s">
        <v>19</v>
      </c>
      <c r="E1" s="11" t="s">
        <v>20</v>
      </c>
      <c r="F1" s="11" t="s">
        <v>604</v>
      </c>
      <c r="G1" s="12" t="s">
        <v>21</v>
      </c>
      <c r="H1" s="12" t="s">
        <v>22</v>
      </c>
      <c r="I1" s="12" t="s">
        <v>5</v>
      </c>
      <c r="J1" s="12" t="s">
        <v>23</v>
      </c>
      <c r="K1" s="13"/>
    </row>
    <row r="2" spans="1:11" ht="30">
      <c r="A2" s="82">
        <v>199</v>
      </c>
      <c r="B2" s="46" t="s">
        <v>82</v>
      </c>
      <c r="C2" s="49" t="s">
        <v>83</v>
      </c>
      <c r="D2" s="48" t="s">
        <v>26</v>
      </c>
      <c r="E2" s="49">
        <v>1000</v>
      </c>
      <c r="F2" s="101" t="s">
        <v>608</v>
      </c>
      <c r="G2" s="24"/>
      <c r="H2" s="14"/>
      <c r="I2" s="15">
        <f>E2*H2</f>
        <v>0</v>
      </c>
      <c r="J2" s="16"/>
      <c r="K2" s="17"/>
    </row>
    <row r="3" spans="1:11" ht="30">
      <c r="A3" s="82">
        <v>200</v>
      </c>
      <c r="B3" s="46" t="s">
        <v>84</v>
      </c>
      <c r="C3" s="49" t="s">
        <v>83</v>
      </c>
      <c r="D3" s="48" t="s">
        <v>26</v>
      </c>
      <c r="E3" s="49">
        <v>4000</v>
      </c>
      <c r="F3" s="101" t="s">
        <v>608</v>
      </c>
      <c r="G3" s="24"/>
      <c r="H3" s="14"/>
      <c r="I3" s="15">
        <f aca="true" t="shared" si="0" ref="I3:I4">E3*H3</f>
        <v>0</v>
      </c>
      <c r="J3" s="16"/>
      <c r="K3" s="17"/>
    </row>
    <row r="4" spans="1:11" ht="30">
      <c r="A4" s="82">
        <v>201</v>
      </c>
      <c r="B4" s="46" t="s">
        <v>85</v>
      </c>
      <c r="C4" s="49" t="s">
        <v>83</v>
      </c>
      <c r="D4" s="48" t="s">
        <v>26</v>
      </c>
      <c r="E4" s="49">
        <v>4000</v>
      </c>
      <c r="F4" s="101" t="s">
        <v>608</v>
      </c>
      <c r="G4" s="24"/>
      <c r="H4" s="14"/>
      <c r="I4" s="15">
        <f t="shared" si="0"/>
        <v>0</v>
      </c>
      <c r="J4" s="16"/>
      <c r="K4" s="17"/>
    </row>
    <row r="5" spans="1:11" ht="30">
      <c r="A5" s="82">
        <v>202</v>
      </c>
      <c r="B5" s="46" t="s">
        <v>86</v>
      </c>
      <c r="C5" s="49" t="s">
        <v>83</v>
      </c>
      <c r="D5" s="48" t="s">
        <v>26</v>
      </c>
      <c r="E5" s="49">
        <v>500</v>
      </c>
      <c r="F5" s="101" t="s">
        <v>606</v>
      </c>
      <c r="G5" s="24"/>
      <c r="H5" s="14"/>
      <c r="I5" s="15">
        <f aca="true" t="shared" si="1" ref="I5:I32">E5*H5</f>
        <v>0</v>
      </c>
      <c r="J5" s="16"/>
      <c r="K5" s="17"/>
    </row>
    <row r="6" spans="1:11" ht="30">
      <c r="A6" s="82">
        <v>203</v>
      </c>
      <c r="B6" s="46" t="s">
        <v>87</v>
      </c>
      <c r="C6" s="49" t="s">
        <v>83</v>
      </c>
      <c r="D6" s="48" t="s">
        <v>26</v>
      </c>
      <c r="E6" s="49">
        <v>200</v>
      </c>
      <c r="F6" s="101" t="s">
        <v>609</v>
      </c>
      <c r="G6" s="24"/>
      <c r="H6" s="14"/>
      <c r="I6" s="15">
        <f t="shared" si="1"/>
        <v>0</v>
      </c>
      <c r="J6" s="16"/>
      <c r="K6" s="17"/>
    </row>
    <row r="7" spans="1:11" ht="30">
      <c r="A7" s="82">
        <v>204</v>
      </c>
      <c r="B7" s="46" t="s">
        <v>88</v>
      </c>
      <c r="C7" s="49" t="s">
        <v>89</v>
      </c>
      <c r="D7" s="48" t="s">
        <v>26</v>
      </c>
      <c r="E7" s="49">
        <v>10</v>
      </c>
      <c r="F7" s="101"/>
      <c r="G7" s="24"/>
      <c r="H7" s="14"/>
      <c r="I7" s="15">
        <f t="shared" si="1"/>
        <v>0</v>
      </c>
      <c r="J7" s="16"/>
      <c r="K7" s="17"/>
    </row>
    <row r="8" spans="1:11" ht="30">
      <c r="A8" s="82">
        <v>205</v>
      </c>
      <c r="B8" s="46" t="s">
        <v>90</v>
      </c>
      <c r="C8" s="49" t="s">
        <v>91</v>
      </c>
      <c r="D8" s="48" t="s">
        <v>26</v>
      </c>
      <c r="E8" s="49">
        <v>10</v>
      </c>
      <c r="F8" s="101"/>
      <c r="G8" s="24"/>
      <c r="H8" s="14"/>
      <c r="I8" s="15">
        <f t="shared" si="1"/>
        <v>0</v>
      </c>
      <c r="J8" s="16"/>
      <c r="K8" s="17"/>
    </row>
    <row r="9" spans="1:11" ht="30">
      <c r="A9" s="82">
        <v>206</v>
      </c>
      <c r="B9" s="46" t="s">
        <v>92</v>
      </c>
      <c r="C9" s="49" t="s">
        <v>93</v>
      </c>
      <c r="D9" s="48" t="s">
        <v>26</v>
      </c>
      <c r="E9" s="49">
        <v>10</v>
      </c>
      <c r="F9" s="101"/>
      <c r="G9" s="24"/>
      <c r="H9" s="14"/>
      <c r="I9" s="15">
        <f t="shared" si="1"/>
        <v>0</v>
      </c>
      <c r="J9" s="16"/>
      <c r="K9" s="17"/>
    </row>
    <row r="10" spans="1:11" ht="30">
      <c r="A10" s="82">
        <v>207</v>
      </c>
      <c r="B10" s="46" t="s">
        <v>94</v>
      </c>
      <c r="C10" s="49" t="s">
        <v>95</v>
      </c>
      <c r="D10" s="48" t="s">
        <v>26</v>
      </c>
      <c r="E10" s="49">
        <v>10</v>
      </c>
      <c r="F10" s="101"/>
      <c r="G10" s="24"/>
      <c r="H10" s="14"/>
      <c r="I10" s="15">
        <f t="shared" si="1"/>
        <v>0</v>
      </c>
      <c r="J10" s="16"/>
      <c r="K10" s="17"/>
    </row>
    <row r="11" spans="1:11" ht="30">
      <c r="A11" s="82">
        <v>208</v>
      </c>
      <c r="B11" s="46" t="s">
        <v>96</v>
      </c>
      <c r="C11" s="49" t="s">
        <v>97</v>
      </c>
      <c r="D11" s="48" t="s">
        <v>26</v>
      </c>
      <c r="E11" s="49">
        <v>10</v>
      </c>
      <c r="F11" s="101" t="s">
        <v>610</v>
      </c>
      <c r="G11" s="24"/>
      <c r="H11" s="14"/>
      <c r="I11" s="15">
        <f t="shared" si="1"/>
        <v>0</v>
      </c>
      <c r="J11" s="16"/>
      <c r="K11" s="17"/>
    </row>
    <row r="12" spans="1:11" ht="45">
      <c r="A12" s="82">
        <v>209</v>
      </c>
      <c r="B12" s="46" t="s">
        <v>98</v>
      </c>
      <c r="C12" s="49" t="s">
        <v>99</v>
      </c>
      <c r="D12" s="48" t="s">
        <v>26</v>
      </c>
      <c r="E12" s="49">
        <v>50</v>
      </c>
      <c r="F12" s="101" t="s">
        <v>610</v>
      </c>
      <c r="G12" s="24"/>
      <c r="H12" s="14"/>
      <c r="I12" s="15">
        <f t="shared" si="1"/>
        <v>0</v>
      </c>
      <c r="J12" s="16"/>
      <c r="K12" s="17"/>
    </row>
    <row r="13" spans="1:11" ht="30">
      <c r="A13" s="82">
        <v>210</v>
      </c>
      <c r="B13" s="46" t="s">
        <v>100</v>
      </c>
      <c r="C13" s="49" t="s">
        <v>101</v>
      </c>
      <c r="D13" s="48" t="s">
        <v>26</v>
      </c>
      <c r="E13" s="49">
        <v>3</v>
      </c>
      <c r="F13" s="101"/>
      <c r="G13" s="24"/>
      <c r="H13" s="14"/>
      <c r="I13" s="15">
        <f t="shared" si="1"/>
        <v>0</v>
      </c>
      <c r="J13" s="16"/>
      <c r="K13" s="17"/>
    </row>
    <row r="14" spans="1:11" ht="30">
      <c r="A14" s="82">
        <v>211</v>
      </c>
      <c r="B14" s="46" t="s">
        <v>102</v>
      </c>
      <c r="C14" s="49" t="s">
        <v>103</v>
      </c>
      <c r="D14" s="48" t="s">
        <v>26</v>
      </c>
      <c r="E14" s="49">
        <v>30000</v>
      </c>
      <c r="F14" s="101" t="s">
        <v>607</v>
      </c>
      <c r="G14" s="24"/>
      <c r="H14" s="14"/>
      <c r="I14" s="15">
        <f t="shared" si="1"/>
        <v>0</v>
      </c>
      <c r="J14" s="16"/>
      <c r="K14" s="17"/>
    </row>
    <row r="15" spans="1:11" ht="30">
      <c r="A15" s="82">
        <v>212</v>
      </c>
      <c r="B15" s="46" t="s">
        <v>104</v>
      </c>
      <c r="C15" s="49" t="s">
        <v>105</v>
      </c>
      <c r="D15" s="48" t="s">
        <v>26</v>
      </c>
      <c r="E15" s="49">
        <v>400</v>
      </c>
      <c r="F15" s="101" t="s">
        <v>607</v>
      </c>
      <c r="G15" s="24"/>
      <c r="H15" s="14"/>
      <c r="I15" s="15">
        <f t="shared" si="1"/>
        <v>0</v>
      </c>
      <c r="J15" s="16"/>
      <c r="K15" s="17"/>
    </row>
    <row r="16" spans="1:11" ht="30">
      <c r="A16" s="82">
        <v>213</v>
      </c>
      <c r="B16" s="46" t="s">
        <v>106</v>
      </c>
      <c r="C16" s="49" t="s">
        <v>107</v>
      </c>
      <c r="D16" s="48" t="s">
        <v>26</v>
      </c>
      <c r="E16" s="49">
        <v>30000</v>
      </c>
      <c r="F16" s="101" t="s">
        <v>608</v>
      </c>
      <c r="G16" s="24"/>
      <c r="H16" s="14"/>
      <c r="I16" s="15">
        <f t="shared" si="1"/>
        <v>0</v>
      </c>
      <c r="J16" s="16"/>
      <c r="K16" s="17"/>
    </row>
    <row r="17" spans="1:11" ht="30">
      <c r="A17" s="82">
        <v>214</v>
      </c>
      <c r="B17" s="46" t="s">
        <v>108</v>
      </c>
      <c r="C17" s="44" t="s">
        <v>109</v>
      </c>
      <c r="D17" s="48" t="s">
        <v>26</v>
      </c>
      <c r="E17" s="81">
        <v>5</v>
      </c>
      <c r="F17" s="81"/>
      <c r="G17" s="24"/>
      <c r="H17" s="14"/>
      <c r="I17" s="15">
        <f t="shared" si="1"/>
        <v>0</v>
      </c>
      <c r="J17" s="16"/>
      <c r="K17" s="17"/>
    </row>
    <row r="18" spans="1:11" ht="30">
      <c r="A18" s="82">
        <v>215</v>
      </c>
      <c r="B18" s="46" t="s">
        <v>108</v>
      </c>
      <c r="C18" s="84" t="s">
        <v>110</v>
      </c>
      <c r="D18" s="48" t="s">
        <v>26</v>
      </c>
      <c r="E18" s="81">
        <v>2</v>
      </c>
      <c r="F18" s="81"/>
      <c r="G18" s="24"/>
      <c r="H18" s="14"/>
      <c r="I18" s="15">
        <f t="shared" si="1"/>
        <v>0</v>
      </c>
      <c r="J18" s="16"/>
      <c r="K18" s="17"/>
    </row>
    <row r="19" spans="1:11" ht="30">
      <c r="A19" s="82">
        <v>216</v>
      </c>
      <c r="B19" s="46" t="s">
        <v>111</v>
      </c>
      <c r="C19" s="85" t="s">
        <v>112</v>
      </c>
      <c r="D19" s="48" t="s">
        <v>26</v>
      </c>
      <c r="E19" s="81">
        <v>5</v>
      </c>
      <c r="F19" s="81"/>
      <c r="G19" s="24"/>
      <c r="H19" s="14"/>
      <c r="I19" s="15">
        <f t="shared" si="1"/>
        <v>0</v>
      </c>
      <c r="J19" s="16"/>
      <c r="K19" s="17"/>
    </row>
    <row r="20" spans="1:11" ht="30">
      <c r="A20" s="82">
        <v>217</v>
      </c>
      <c r="B20" s="46" t="s">
        <v>113</v>
      </c>
      <c r="C20" s="86" t="s">
        <v>114</v>
      </c>
      <c r="D20" s="48" t="s">
        <v>26</v>
      </c>
      <c r="E20" s="81">
        <v>2</v>
      </c>
      <c r="F20" s="81"/>
      <c r="G20" s="24"/>
      <c r="H20" s="14"/>
      <c r="I20" s="15">
        <f t="shared" si="1"/>
        <v>0</v>
      </c>
      <c r="J20" s="16"/>
      <c r="K20" s="17"/>
    </row>
    <row r="21" spans="1:11" ht="15.75">
      <c r="A21" s="82">
        <v>218</v>
      </c>
      <c r="B21" s="46" t="s">
        <v>115</v>
      </c>
      <c r="C21" s="86" t="s">
        <v>116</v>
      </c>
      <c r="D21" s="48" t="s">
        <v>26</v>
      </c>
      <c r="E21" s="81">
        <v>2</v>
      </c>
      <c r="F21" s="81"/>
      <c r="G21" s="24"/>
      <c r="H21" s="14"/>
      <c r="I21" s="15">
        <f t="shared" si="1"/>
        <v>0</v>
      </c>
      <c r="J21" s="16"/>
      <c r="K21" s="17"/>
    </row>
    <row r="22" spans="1:11" ht="15.75">
      <c r="A22" s="82">
        <v>219</v>
      </c>
      <c r="B22" s="46" t="s">
        <v>115</v>
      </c>
      <c r="C22" s="86" t="s">
        <v>117</v>
      </c>
      <c r="D22" s="48" t="s">
        <v>26</v>
      </c>
      <c r="E22" s="81">
        <v>2</v>
      </c>
      <c r="F22" s="81"/>
      <c r="G22" s="24"/>
      <c r="H22" s="14"/>
      <c r="I22" s="15">
        <f t="shared" si="1"/>
        <v>0</v>
      </c>
      <c r="J22" s="16"/>
      <c r="K22" s="17"/>
    </row>
    <row r="23" spans="1:11" ht="15.75">
      <c r="A23" s="82">
        <v>220</v>
      </c>
      <c r="B23" s="46" t="s">
        <v>115</v>
      </c>
      <c r="C23" s="87" t="s">
        <v>118</v>
      </c>
      <c r="D23" s="48" t="s">
        <v>26</v>
      </c>
      <c r="E23" s="81">
        <v>2</v>
      </c>
      <c r="F23" s="81"/>
      <c r="G23" s="24"/>
      <c r="H23" s="14"/>
      <c r="I23" s="15">
        <f t="shared" si="1"/>
        <v>0</v>
      </c>
      <c r="J23" s="16"/>
      <c r="K23" s="17"/>
    </row>
    <row r="24" spans="1:11" ht="30">
      <c r="A24" s="82">
        <v>221</v>
      </c>
      <c r="B24" s="47" t="s">
        <v>119</v>
      </c>
      <c r="C24" s="88" t="s">
        <v>120</v>
      </c>
      <c r="D24" s="83" t="s">
        <v>26</v>
      </c>
      <c r="E24" s="81">
        <v>2</v>
      </c>
      <c r="F24" s="81"/>
      <c r="G24" s="24"/>
      <c r="H24" s="14"/>
      <c r="I24" s="15">
        <f t="shared" si="1"/>
        <v>0</v>
      </c>
      <c r="J24" s="16"/>
      <c r="K24" s="17"/>
    </row>
    <row r="25" spans="1:11" ht="45">
      <c r="A25" s="82">
        <v>222</v>
      </c>
      <c r="B25" s="46" t="s">
        <v>615</v>
      </c>
      <c r="C25" s="89" t="s">
        <v>121</v>
      </c>
      <c r="D25" s="48" t="s">
        <v>26</v>
      </c>
      <c r="E25" s="81">
        <v>6</v>
      </c>
      <c r="F25" s="81"/>
      <c r="G25" s="24"/>
      <c r="H25" s="14"/>
      <c r="I25" s="15">
        <f t="shared" si="1"/>
        <v>0</v>
      </c>
      <c r="J25" s="16"/>
      <c r="K25" s="17"/>
    </row>
    <row r="26" spans="1:11" ht="30">
      <c r="A26" s="82">
        <v>223</v>
      </c>
      <c r="B26" s="46" t="s">
        <v>122</v>
      </c>
      <c r="C26" s="49" t="s">
        <v>123</v>
      </c>
      <c r="D26" s="48" t="s">
        <v>26</v>
      </c>
      <c r="E26" s="81">
        <v>10</v>
      </c>
      <c r="F26" s="81"/>
      <c r="G26" s="24"/>
      <c r="H26" s="14"/>
      <c r="I26" s="15">
        <f t="shared" si="1"/>
        <v>0</v>
      </c>
      <c r="J26" s="16"/>
      <c r="K26" s="17"/>
    </row>
    <row r="27" spans="1:11" ht="30">
      <c r="A27" s="82">
        <v>224</v>
      </c>
      <c r="B27" s="46" t="s">
        <v>124</v>
      </c>
      <c r="C27" s="49" t="s">
        <v>125</v>
      </c>
      <c r="D27" s="48" t="s">
        <v>26</v>
      </c>
      <c r="E27" s="81">
        <v>100</v>
      </c>
      <c r="F27" s="81"/>
      <c r="G27" s="24"/>
      <c r="H27" s="14"/>
      <c r="I27" s="15">
        <f t="shared" si="1"/>
        <v>0</v>
      </c>
      <c r="J27" s="16"/>
      <c r="K27" s="17"/>
    </row>
    <row r="28" spans="1:11" ht="15.75">
      <c r="A28" s="82">
        <v>225</v>
      </c>
      <c r="B28" s="46" t="s">
        <v>126</v>
      </c>
      <c r="C28" s="49" t="s">
        <v>127</v>
      </c>
      <c r="D28" s="48" t="s">
        <v>26</v>
      </c>
      <c r="E28" s="81">
        <v>2</v>
      </c>
      <c r="F28" s="81"/>
      <c r="G28" s="24"/>
      <c r="H28" s="14"/>
      <c r="I28" s="15">
        <f t="shared" si="1"/>
        <v>0</v>
      </c>
      <c r="J28" s="16"/>
      <c r="K28" s="17"/>
    </row>
    <row r="29" spans="1:11" ht="30">
      <c r="A29" s="82">
        <v>226</v>
      </c>
      <c r="B29" s="49" t="s">
        <v>128</v>
      </c>
      <c r="C29" s="95" t="s">
        <v>129</v>
      </c>
      <c r="D29" s="48" t="s">
        <v>26</v>
      </c>
      <c r="E29" s="81">
        <v>2160</v>
      </c>
      <c r="F29" s="81" t="s">
        <v>616</v>
      </c>
      <c r="G29" s="24"/>
      <c r="H29" s="14"/>
      <c r="I29" s="15">
        <f t="shared" si="1"/>
        <v>0</v>
      </c>
      <c r="J29" s="16"/>
      <c r="K29" s="17"/>
    </row>
    <row r="30" spans="1:11" ht="30.75" customHeight="1">
      <c r="A30" s="82">
        <v>228</v>
      </c>
      <c r="B30" s="49" t="s">
        <v>130</v>
      </c>
      <c r="C30" s="151" t="s">
        <v>131</v>
      </c>
      <c r="D30" s="48" t="s">
        <v>26</v>
      </c>
      <c r="E30" s="81">
        <v>200</v>
      </c>
      <c r="F30" s="81"/>
      <c r="G30" s="24"/>
      <c r="H30" s="14"/>
      <c r="I30" s="15">
        <f t="shared" si="1"/>
        <v>0</v>
      </c>
      <c r="J30" s="16"/>
      <c r="K30" s="17"/>
    </row>
    <row r="31" spans="1:11" ht="30.75" customHeight="1">
      <c r="A31" s="82">
        <v>229</v>
      </c>
      <c r="B31" s="46" t="s">
        <v>132</v>
      </c>
      <c r="C31" s="80" t="s">
        <v>133</v>
      </c>
      <c r="D31" s="48" t="s">
        <v>26</v>
      </c>
      <c r="E31" s="81">
        <v>5000</v>
      </c>
      <c r="F31" s="81" t="s">
        <v>608</v>
      </c>
      <c r="G31" s="24"/>
      <c r="H31" s="14"/>
      <c r="I31" s="15">
        <f t="shared" si="1"/>
        <v>0</v>
      </c>
      <c r="J31" s="16"/>
      <c r="K31" s="17"/>
    </row>
    <row r="32" spans="1:11" ht="30">
      <c r="A32" s="82">
        <v>230</v>
      </c>
      <c r="B32" s="46" t="s">
        <v>134</v>
      </c>
      <c r="C32" s="49" t="s">
        <v>135</v>
      </c>
      <c r="D32" s="48" t="s">
        <v>26</v>
      </c>
      <c r="E32" s="81">
        <v>60</v>
      </c>
      <c r="F32" s="81" t="s">
        <v>614</v>
      </c>
      <c r="G32" s="24"/>
      <c r="H32" s="14"/>
      <c r="I32" s="15">
        <f t="shared" si="1"/>
        <v>0</v>
      </c>
      <c r="J32" s="16"/>
      <c r="K32" s="17"/>
    </row>
    <row r="33" spans="1:8" s="22" customFormat="1" ht="15.75" thickBot="1">
      <c r="A33"/>
      <c r="B33" s="19"/>
      <c r="C33" s="19"/>
      <c r="D33" s="19"/>
      <c r="E33" s="20"/>
      <c r="F33" s="20"/>
      <c r="G33" s="21"/>
      <c r="H33" s="21"/>
    </row>
    <row r="34" spans="1:9" s="22" customFormat="1" ht="36.75" customHeight="1" thickBot="1">
      <c r="A34"/>
      <c r="B34" s="46" t="s">
        <v>674</v>
      </c>
      <c r="C34"/>
      <c r="D34" s="19"/>
      <c r="E34" s="160" t="s">
        <v>81</v>
      </c>
      <c r="F34" s="161"/>
      <c r="G34" s="161"/>
      <c r="H34" s="161"/>
      <c r="I34" s="23">
        <f>SUM(I2:I33)</f>
        <v>0</v>
      </c>
    </row>
  </sheetData>
  <sheetProtection password="CC74" sheet="1" objects="1" scenarios="1"/>
  <protectedRanges>
    <protectedRange sqref="J2:J32" name="Oblast1_1"/>
    <protectedRange sqref="H2:H32" name="Oblast1_1_1_1"/>
    <protectedRange sqref="G2:G32" name="Oblast6_1_1_1_1_1"/>
  </protectedRanges>
  <mergeCells count="1">
    <mergeCell ref="E34:H3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0E8AB4-7D44-4E2F-8D0A-F0B57810DBFD}">
  <dimension ref="A1:K55"/>
  <sheetViews>
    <sheetView workbookViewId="0" topLeftCell="A28">
      <selection activeCell="B35" sqref="B35"/>
    </sheetView>
  </sheetViews>
  <sheetFormatPr defaultColWidth="9.140625" defaultRowHeight="15"/>
  <cols>
    <col min="1" max="1" width="9.140625" style="90" customWidth="1"/>
    <col min="2" max="2" width="42.57421875" style="19" customWidth="1"/>
    <col min="3" max="3" width="49.28125" style="19" customWidth="1"/>
    <col min="4" max="4" width="11.421875" style="19" bestFit="1" customWidth="1"/>
    <col min="5" max="6" width="16.57421875" style="114" customWidth="1"/>
    <col min="7" max="7" width="15.00390625" style="21" customWidth="1"/>
    <col min="8" max="8" width="14.8515625" style="21" bestFit="1" customWidth="1"/>
    <col min="9" max="9" width="25.140625" style="22" bestFit="1" customWidth="1"/>
    <col min="10" max="10" width="33.8515625" style="22" customWidth="1"/>
    <col min="11" max="11" width="16.00390625" style="22" bestFit="1" customWidth="1"/>
    <col min="259" max="259" width="42.57421875" style="0" customWidth="1"/>
    <col min="260" max="260" width="101.57421875" style="0" customWidth="1"/>
    <col min="261" max="261" width="11.421875" style="0" bestFit="1" customWidth="1"/>
    <col min="262" max="262" width="20.28125" style="0" customWidth="1"/>
    <col min="263" max="263" width="15.00390625" style="0" customWidth="1"/>
    <col min="264" max="264" width="14.8515625" style="0" bestFit="1" customWidth="1"/>
    <col min="265" max="265" width="25.140625" style="0" bestFit="1" customWidth="1"/>
    <col min="266" max="266" width="33.8515625" style="0" customWidth="1"/>
    <col min="267" max="267" width="16.00390625" style="0" bestFit="1" customWidth="1"/>
    <col min="515" max="515" width="42.57421875" style="0" customWidth="1"/>
    <col min="516" max="516" width="101.57421875" style="0" customWidth="1"/>
    <col min="517" max="517" width="11.421875" style="0" bestFit="1" customWidth="1"/>
    <col min="518" max="518" width="20.28125" style="0" customWidth="1"/>
    <col min="519" max="519" width="15.00390625" style="0" customWidth="1"/>
    <col min="520" max="520" width="14.8515625" style="0" bestFit="1" customWidth="1"/>
    <col min="521" max="521" width="25.140625" style="0" bestFit="1" customWidth="1"/>
    <col min="522" max="522" width="33.8515625" style="0" customWidth="1"/>
    <col min="523" max="523" width="16.00390625" style="0" bestFit="1" customWidth="1"/>
    <col min="771" max="771" width="42.57421875" style="0" customWidth="1"/>
    <col min="772" max="772" width="101.57421875" style="0" customWidth="1"/>
    <col min="773" max="773" width="11.421875" style="0" bestFit="1" customWidth="1"/>
    <col min="774" max="774" width="20.28125" style="0" customWidth="1"/>
    <col min="775" max="775" width="15.00390625" style="0" customWidth="1"/>
    <col min="776" max="776" width="14.8515625" style="0" bestFit="1" customWidth="1"/>
    <col min="777" max="777" width="25.140625" style="0" bestFit="1" customWidth="1"/>
    <col min="778" max="778" width="33.8515625" style="0" customWidth="1"/>
    <col min="779" max="779" width="16.00390625" style="0" bestFit="1" customWidth="1"/>
    <col min="1027" max="1027" width="42.57421875" style="0" customWidth="1"/>
    <col min="1028" max="1028" width="101.57421875" style="0" customWidth="1"/>
    <col min="1029" max="1029" width="11.421875" style="0" bestFit="1" customWidth="1"/>
    <col min="1030" max="1030" width="20.28125" style="0" customWidth="1"/>
    <col min="1031" max="1031" width="15.00390625" style="0" customWidth="1"/>
    <col min="1032" max="1032" width="14.8515625" style="0" bestFit="1" customWidth="1"/>
    <col min="1033" max="1033" width="25.140625" style="0" bestFit="1" customWidth="1"/>
    <col min="1034" max="1034" width="33.8515625" style="0" customWidth="1"/>
    <col min="1035" max="1035" width="16.00390625" style="0" bestFit="1" customWidth="1"/>
    <col min="1283" max="1283" width="42.57421875" style="0" customWidth="1"/>
    <col min="1284" max="1284" width="101.57421875" style="0" customWidth="1"/>
    <col min="1285" max="1285" width="11.421875" style="0" bestFit="1" customWidth="1"/>
    <col min="1286" max="1286" width="20.28125" style="0" customWidth="1"/>
    <col min="1287" max="1287" width="15.00390625" style="0" customWidth="1"/>
    <col min="1288" max="1288" width="14.8515625" style="0" bestFit="1" customWidth="1"/>
    <col min="1289" max="1289" width="25.140625" style="0" bestFit="1" customWidth="1"/>
    <col min="1290" max="1290" width="33.8515625" style="0" customWidth="1"/>
    <col min="1291" max="1291" width="16.00390625" style="0" bestFit="1" customWidth="1"/>
    <col min="1539" max="1539" width="42.57421875" style="0" customWidth="1"/>
    <col min="1540" max="1540" width="101.57421875" style="0" customWidth="1"/>
    <col min="1541" max="1541" width="11.421875" style="0" bestFit="1" customWidth="1"/>
    <col min="1542" max="1542" width="20.28125" style="0" customWidth="1"/>
    <col min="1543" max="1543" width="15.00390625" style="0" customWidth="1"/>
    <col min="1544" max="1544" width="14.8515625" style="0" bestFit="1" customWidth="1"/>
    <col min="1545" max="1545" width="25.140625" style="0" bestFit="1" customWidth="1"/>
    <col min="1546" max="1546" width="33.8515625" style="0" customWidth="1"/>
    <col min="1547" max="1547" width="16.00390625" style="0" bestFit="1" customWidth="1"/>
    <col min="1795" max="1795" width="42.57421875" style="0" customWidth="1"/>
    <col min="1796" max="1796" width="101.57421875" style="0" customWidth="1"/>
    <col min="1797" max="1797" width="11.421875" style="0" bestFit="1" customWidth="1"/>
    <col min="1798" max="1798" width="20.28125" style="0" customWidth="1"/>
    <col min="1799" max="1799" width="15.00390625" style="0" customWidth="1"/>
    <col min="1800" max="1800" width="14.8515625" style="0" bestFit="1" customWidth="1"/>
    <col min="1801" max="1801" width="25.140625" style="0" bestFit="1" customWidth="1"/>
    <col min="1802" max="1802" width="33.8515625" style="0" customWidth="1"/>
    <col min="1803" max="1803" width="16.00390625" style="0" bestFit="1" customWidth="1"/>
    <col min="2051" max="2051" width="42.57421875" style="0" customWidth="1"/>
    <col min="2052" max="2052" width="101.57421875" style="0" customWidth="1"/>
    <col min="2053" max="2053" width="11.421875" style="0" bestFit="1" customWidth="1"/>
    <col min="2054" max="2054" width="20.28125" style="0" customWidth="1"/>
    <col min="2055" max="2055" width="15.00390625" style="0" customWidth="1"/>
    <col min="2056" max="2056" width="14.8515625" style="0" bestFit="1" customWidth="1"/>
    <col min="2057" max="2057" width="25.140625" style="0" bestFit="1" customWidth="1"/>
    <col min="2058" max="2058" width="33.8515625" style="0" customWidth="1"/>
    <col min="2059" max="2059" width="16.00390625" style="0" bestFit="1" customWidth="1"/>
    <col min="2307" max="2307" width="42.57421875" style="0" customWidth="1"/>
    <col min="2308" max="2308" width="101.57421875" style="0" customWidth="1"/>
    <col min="2309" max="2309" width="11.421875" style="0" bestFit="1" customWidth="1"/>
    <col min="2310" max="2310" width="20.28125" style="0" customWidth="1"/>
    <col min="2311" max="2311" width="15.00390625" style="0" customWidth="1"/>
    <col min="2312" max="2312" width="14.8515625" style="0" bestFit="1" customWidth="1"/>
    <col min="2313" max="2313" width="25.140625" style="0" bestFit="1" customWidth="1"/>
    <col min="2314" max="2314" width="33.8515625" style="0" customWidth="1"/>
    <col min="2315" max="2315" width="16.00390625" style="0" bestFit="1" customWidth="1"/>
    <col min="2563" max="2563" width="42.57421875" style="0" customWidth="1"/>
    <col min="2564" max="2564" width="101.57421875" style="0" customWidth="1"/>
    <col min="2565" max="2565" width="11.421875" style="0" bestFit="1" customWidth="1"/>
    <col min="2566" max="2566" width="20.28125" style="0" customWidth="1"/>
    <col min="2567" max="2567" width="15.00390625" style="0" customWidth="1"/>
    <col min="2568" max="2568" width="14.8515625" style="0" bestFit="1" customWidth="1"/>
    <col min="2569" max="2569" width="25.140625" style="0" bestFit="1" customWidth="1"/>
    <col min="2570" max="2570" width="33.8515625" style="0" customWidth="1"/>
    <col min="2571" max="2571" width="16.00390625" style="0" bestFit="1" customWidth="1"/>
    <col min="2819" max="2819" width="42.57421875" style="0" customWidth="1"/>
    <col min="2820" max="2820" width="101.57421875" style="0" customWidth="1"/>
    <col min="2821" max="2821" width="11.421875" style="0" bestFit="1" customWidth="1"/>
    <col min="2822" max="2822" width="20.28125" style="0" customWidth="1"/>
    <col min="2823" max="2823" width="15.00390625" style="0" customWidth="1"/>
    <col min="2824" max="2824" width="14.8515625" style="0" bestFit="1" customWidth="1"/>
    <col min="2825" max="2825" width="25.140625" style="0" bestFit="1" customWidth="1"/>
    <col min="2826" max="2826" width="33.8515625" style="0" customWidth="1"/>
    <col min="2827" max="2827" width="16.00390625" style="0" bestFit="1" customWidth="1"/>
    <col min="3075" max="3075" width="42.57421875" style="0" customWidth="1"/>
    <col min="3076" max="3076" width="101.57421875" style="0" customWidth="1"/>
    <col min="3077" max="3077" width="11.421875" style="0" bestFit="1" customWidth="1"/>
    <col min="3078" max="3078" width="20.28125" style="0" customWidth="1"/>
    <col min="3079" max="3079" width="15.00390625" style="0" customWidth="1"/>
    <col min="3080" max="3080" width="14.8515625" style="0" bestFit="1" customWidth="1"/>
    <col min="3081" max="3081" width="25.140625" style="0" bestFit="1" customWidth="1"/>
    <col min="3082" max="3082" width="33.8515625" style="0" customWidth="1"/>
    <col min="3083" max="3083" width="16.00390625" style="0" bestFit="1" customWidth="1"/>
    <col min="3331" max="3331" width="42.57421875" style="0" customWidth="1"/>
    <col min="3332" max="3332" width="101.57421875" style="0" customWidth="1"/>
    <col min="3333" max="3333" width="11.421875" style="0" bestFit="1" customWidth="1"/>
    <col min="3334" max="3334" width="20.28125" style="0" customWidth="1"/>
    <col min="3335" max="3335" width="15.00390625" style="0" customWidth="1"/>
    <col min="3336" max="3336" width="14.8515625" style="0" bestFit="1" customWidth="1"/>
    <col min="3337" max="3337" width="25.140625" style="0" bestFit="1" customWidth="1"/>
    <col min="3338" max="3338" width="33.8515625" style="0" customWidth="1"/>
    <col min="3339" max="3339" width="16.00390625" style="0" bestFit="1" customWidth="1"/>
    <col min="3587" max="3587" width="42.57421875" style="0" customWidth="1"/>
    <col min="3588" max="3588" width="101.57421875" style="0" customWidth="1"/>
    <col min="3589" max="3589" width="11.421875" style="0" bestFit="1" customWidth="1"/>
    <col min="3590" max="3590" width="20.28125" style="0" customWidth="1"/>
    <col min="3591" max="3591" width="15.00390625" style="0" customWidth="1"/>
    <col min="3592" max="3592" width="14.8515625" style="0" bestFit="1" customWidth="1"/>
    <col min="3593" max="3593" width="25.140625" style="0" bestFit="1" customWidth="1"/>
    <col min="3594" max="3594" width="33.8515625" style="0" customWidth="1"/>
    <col min="3595" max="3595" width="16.00390625" style="0" bestFit="1" customWidth="1"/>
    <col min="3843" max="3843" width="42.57421875" style="0" customWidth="1"/>
    <col min="3844" max="3844" width="101.57421875" style="0" customWidth="1"/>
    <col min="3845" max="3845" width="11.421875" style="0" bestFit="1" customWidth="1"/>
    <col min="3846" max="3846" width="20.28125" style="0" customWidth="1"/>
    <col min="3847" max="3847" width="15.00390625" style="0" customWidth="1"/>
    <col min="3848" max="3848" width="14.8515625" style="0" bestFit="1" customWidth="1"/>
    <col min="3849" max="3849" width="25.140625" style="0" bestFit="1" customWidth="1"/>
    <col min="3850" max="3850" width="33.8515625" style="0" customWidth="1"/>
    <col min="3851" max="3851" width="16.00390625" style="0" bestFit="1" customWidth="1"/>
    <col min="4099" max="4099" width="42.57421875" style="0" customWidth="1"/>
    <col min="4100" max="4100" width="101.57421875" style="0" customWidth="1"/>
    <col min="4101" max="4101" width="11.421875" style="0" bestFit="1" customWidth="1"/>
    <col min="4102" max="4102" width="20.28125" style="0" customWidth="1"/>
    <col min="4103" max="4103" width="15.00390625" style="0" customWidth="1"/>
    <col min="4104" max="4104" width="14.8515625" style="0" bestFit="1" customWidth="1"/>
    <col min="4105" max="4105" width="25.140625" style="0" bestFit="1" customWidth="1"/>
    <col min="4106" max="4106" width="33.8515625" style="0" customWidth="1"/>
    <col min="4107" max="4107" width="16.00390625" style="0" bestFit="1" customWidth="1"/>
    <col min="4355" max="4355" width="42.57421875" style="0" customWidth="1"/>
    <col min="4356" max="4356" width="101.57421875" style="0" customWidth="1"/>
    <col min="4357" max="4357" width="11.421875" style="0" bestFit="1" customWidth="1"/>
    <col min="4358" max="4358" width="20.28125" style="0" customWidth="1"/>
    <col min="4359" max="4359" width="15.00390625" style="0" customWidth="1"/>
    <col min="4360" max="4360" width="14.8515625" style="0" bestFit="1" customWidth="1"/>
    <col min="4361" max="4361" width="25.140625" style="0" bestFit="1" customWidth="1"/>
    <col min="4362" max="4362" width="33.8515625" style="0" customWidth="1"/>
    <col min="4363" max="4363" width="16.00390625" style="0" bestFit="1" customWidth="1"/>
    <col min="4611" max="4611" width="42.57421875" style="0" customWidth="1"/>
    <col min="4612" max="4612" width="101.57421875" style="0" customWidth="1"/>
    <col min="4613" max="4613" width="11.421875" style="0" bestFit="1" customWidth="1"/>
    <col min="4614" max="4614" width="20.28125" style="0" customWidth="1"/>
    <col min="4615" max="4615" width="15.00390625" style="0" customWidth="1"/>
    <col min="4616" max="4616" width="14.8515625" style="0" bestFit="1" customWidth="1"/>
    <col min="4617" max="4617" width="25.140625" style="0" bestFit="1" customWidth="1"/>
    <col min="4618" max="4618" width="33.8515625" style="0" customWidth="1"/>
    <col min="4619" max="4619" width="16.00390625" style="0" bestFit="1" customWidth="1"/>
    <col min="4867" max="4867" width="42.57421875" style="0" customWidth="1"/>
    <col min="4868" max="4868" width="101.57421875" style="0" customWidth="1"/>
    <col min="4869" max="4869" width="11.421875" style="0" bestFit="1" customWidth="1"/>
    <col min="4870" max="4870" width="20.28125" style="0" customWidth="1"/>
    <col min="4871" max="4871" width="15.00390625" style="0" customWidth="1"/>
    <col min="4872" max="4872" width="14.8515625" style="0" bestFit="1" customWidth="1"/>
    <col min="4873" max="4873" width="25.140625" style="0" bestFit="1" customWidth="1"/>
    <col min="4874" max="4874" width="33.8515625" style="0" customWidth="1"/>
    <col min="4875" max="4875" width="16.00390625" style="0" bestFit="1" customWidth="1"/>
    <col min="5123" max="5123" width="42.57421875" style="0" customWidth="1"/>
    <col min="5124" max="5124" width="101.57421875" style="0" customWidth="1"/>
    <col min="5125" max="5125" width="11.421875" style="0" bestFit="1" customWidth="1"/>
    <col min="5126" max="5126" width="20.28125" style="0" customWidth="1"/>
    <col min="5127" max="5127" width="15.00390625" style="0" customWidth="1"/>
    <col min="5128" max="5128" width="14.8515625" style="0" bestFit="1" customWidth="1"/>
    <col min="5129" max="5129" width="25.140625" style="0" bestFit="1" customWidth="1"/>
    <col min="5130" max="5130" width="33.8515625" style="0" customWidth="1"/>
    <col min="5131" max="5131" width="16.00390625" style="0" bestFit="1" customWidth="1"/>
    <col min="5379" max="5379" width="42.57421875" style="0" customWidth="1"/>
    <col min="5380" max="5380" width="101.57421875" style="0" customWidth="1"/>
    <col min="5381" max="5381" width="11.421875" style="0" bestFit="1" customWidth="1"/>
    <col min="5382" max="5382" width="20.28125" style="0" customWidth="1"/>
    <col min="5383" max="5383" width="15.00390625" style="0" customWidth="1"/>
    <col min="5384" max="5384" width="14.8515625" style="0" bestFit="1" customWidth="1"/>
    <col min="5385" max="5385" width="25.140625" style="0" bestFit="1" customWidth="1"/>
    <col min="5386" max="5386" width="33.8515625" style="0" customWidth="1"/>
    <col min="5387" max="5387" width="16.00390625" style="0" bestFit="1" customWidth="1"/>
    <col min="5635" max="5635" width="42.57421875" style="0" customWidth="1"/>
    <col min="5636" max="5636" width="101.57421875" style="0" customWidth="1"/>
    <col min="5637" max="5637" width="11.421875" style="0" bestFit="1" customWidth="1"/>
    <col min="5638" max="5638" width="20.28125" style="0" customWidth="1"/>
    <col min="5639" max="5639" width="15.00390625" style="0" customWidth="1"/>
    <col min="5640" max="5640" width="14.8515625" style="0" bestFit="1" customWidth="1"/>
    <col min="5641" max="5641" width="25.140625" style="0" bestFit="1" customWidth="1"/>
    <col min="5642" max="5642" width="33.8515625" style="0" customWidth="1"/>
    <col min="5643" max="5643" width="16.00390625" style="0" bestFit="1" customWidth="1"/>
    <col min="5891" max="5891" width="42.57421875" style="0" customWidth="1"/>
    <col min="5892" max="5892" width="101.57421875" style="0" customWidth="1"/>
    <col min="5893" max="5893" width="11.421875" style="0" bestFit="1" customWidth="1"/>
    <col min="5894" max="5894" width="20.28125" style="0" customWidth="1"/>
    <col min="5895" max="5895" width="15.00390625" style="0" customWidth="1"/>
    <col min="5896" max="5896" width="14.8515625" style="0" bestFit="1" customWidth="1"/>
    <col min="5897" max="5897" width="25.140625" style="0" bestFit="1" customWidth="1"/>
    <col min="5898" max="5898" width="33.8515625" style="0" customWidth="1"/>
    <col min="5899" max="5899" width="16.00390625" style="0" bestFit="1" customWidth="1"/>
    <col min="6147" max="6147" width="42.57421875" style="0" customWidth="1"/>
    <col min="6148" max="6148" width="101.57421875" style="0" customWidth="1"/>
    <col min="6149" max="6149" width="11.421875" style="0" bestFit="1" customWidth="1"/>
    <col min="6150" max="6150" width="20.28125" style="0" customWidth="1"/>
    <col min="6151" max="6151" width="15.00390625" style="0" customWidth="1"/>
    <col min="6152" max="6152" width="14.8515625" style="0" bestFit="1" customWidth="1"/>
    <col min="6153" max="6153" width="25.140625" style="0" bestFit="1" customWidth="1"/>
    <col min="6154" max="6154" width="33.8515625" style="0" customWidth="1"/>
    <col min="6155" max="6155" width="16.00390625" style="0" bestFit="1" customWidth="1"/>
    <col min="6403" max="6403" width="42.57421875" style="0" customWidth="1"/>
    <col min="6404" max="6404" width="101.57421875" style="0" customWidth="1"/>
    <col min="6405" max="6405" width="11.421875" style="0" bestFit="1" customWidth="1"/>
    <col min="6406" max="6406" width="20.28125" style="0" customWidth="1"/>
    <col min="6407" max="6407" width="15.00390625" style="0" customWidth="1"/>
    <col min="6408" max="6408" width="14.8515625" style="0" bestFit="1" customWidth="1"/>
    <col min="6409" max="6409" width="25.140625" style="0" bestFit="1" customWidth="1"/>
    <col min="6410" max="6410" width="33.8515625" style="0" customWidth="1"/>
    <col min="6411" max="6411" width="16.00390625" style="0" bestFit="1" customWidth="1"/>
    <col min="6659" max="6659" width="42.57421875" style="0" customWidth="1"/>
    <col min="6660" max="6660" width="101.57421875" style="0" customWidth="1"/>
    <col min="6661" max="6661" width="11.421875" style="0" bestFit="1" customWidth="1"/>
    <col min="6662" max="6662" width="20.28125" style="0" customWidth="1"/>
    <col min="6663" max="6663" width="15.00390625" style="0" customWidth="1"/>
    <col min="6664" max="6664" width="14.8515625" style="0" bestFit="1" customWidth="1"/>
    <col min="6665" max="6665" width="25.140625" style="0" bestFit="1" customWidth="1"/>
    <col min="6666" max="6666" width="33.8515625" style="0" customWidth="1"/>
    <col min="6667" max="6667" width="16.00390625" style="0" bestFit="1" customWidth="1"/>
    <col min="6915" max="6915" width="42.57421875" style="0" customWidth="1"/>
    <col min="6916" max="6916" width="101.57421875" style="0" customWidth="1"/>
    <col min="6917" max="6917" width="11.421875" style="0" bestFit="1" customWidth="1"/>
    <col min="6918" max="6918" width="20.28125" style="0" customWidth="1"/>
    <col min="6919" max="6919" width="15.00390625" style="0" customWidth="1"/>
    <col min="6920" max="6920" width="14.8515625" style="0" bestFit="1" customWidth="1"/>
    <col min="6921" max="6921" width="25.140625" style="0" bestFit="1" customWidth="1"/>
    <col min="6922" max="6922" width="33.8515625" style="0" customWidth="1"/>
    <col min="6923" max="6923" width="16.00390625" style="0" bestFit="1" customWidth="1"/>
    <col min="7171" max="7171" width="42.57421875" style="0" customWidth="1"/>
    <col min="7172" max="7172" width="101.57421875" style="0" customWidth="1"/>
    <col min="7173" max="7173" width="11.421875" style="0" bestFit="1" customWidth="1"/>
    <col min="7174" max="7174" width="20.28125" style="0" customWidth="1"/>
    <col min="7175" max="7175" width="15.00390625" style="0" customWidth="1"/>
    <col min="7176" max="7176" width="14.8515625" style="0" bestFit="1" customWidth="1"/>
    <col min="7177" max="7177" width="25.140625" style="0" bestFit="1" customWidth="1"/>
    <col min="7178" max="7178" width="33.8515625" style="0" customWidth="1"/>
    <col min="7179" max="7179" width="16.00390625" style="0" bestFit="1" customWidth="1"/>
    <col min="7427" max="7427" width="42.57421875" style="0" customWidth="1"/>
    <col min="7428" max="7428" width="101.57421875" style="0" customWidth="1"/>
    <col min="7429" max="7429" width="11.421875" style="0" bestFit="1" customWidth="1"/>
    <col min="7430" max="7430" width="20.28125" style="0" customWidth="1"/>
    <col min="7431" max="7431" width="15.00390625" style="0" customWidth="1"/>
    <col min="7432" max="7432" width="14.8515625" style="0" bestFit="1" customWidth="1"/>
    <col min="7433" max="7433" width="25.140625" style="0" bestFit="1" customWidth="1"/>
    <col min="7434" max="7434" width="33.8515625" style="0" customWidth="1"/>
    <col min="7435" max="7435" width="16.00390625" style="0" bestFit="1" customWidth="1"/>
    <col min="7683" max="7683" width="42.57421875" style="0" customWidth="1"/>
    <col min="7684" max="7684" width="101.57421875" style="0" customWidth="1"/>
    <col min="7685" max="7685" width="11.421875" style="0" bestFit="1" customWidth="1"/>
    <col min="7686" max="7686" width="20.28125" style="0" customWidth="1"/>
    <col min="7687" max="7687" width="15.00390625" style="0" customWidth="1"/>
    <col min="7688" max="7688" width="14.8515625" style="0" bestFit="1" customWidth="1"/>
    <col min="7689" max="7689" width="25.140625" style="0" bestFit="1" customWidth="1"/>
    <col min="7690" max="7690" width="33.8515625" style="0" customWidth="1"/>
    <col min="7691" max="7691" width="16.00390625" style="0" bestFit="1" customWidth="1"/>
    <col min="7939" max="7939" width="42.57421875" style="0" customWidth="1"/>
    <col min="7940" max="7940" width="101.57421875" style="0" customWidth="1"/>
    <col min="7941" max="7941" width="11.421875" style="0" bestFit="1" customWidth="1"/>
    <col min="7942" max="7942" width="20.28125" style="0" customWidth="1"/>
    <col min="7943" max="7943" width="15.00390625" style="0" customWidth="1"/>
    <col min="7944" max="7944" width="14.8515625" style="0" bestFit="1" customWidth="1"/>
    <col min="7945" max="7945" width="25.140625" style="0" bestFit="1" customWidth="1"/>
    <col min="7946" max="7946" width="33.8515625" style="0" customWidth="1"/>
    <col min="7947" max="7947" width="16.00390625" style="0" bestFit="1" customWidth="1"/>
    <col min="8195" max="8195" width="42.57421875" style="0" customWidth="1"/>
    <col min="8196" max="8196" width="101.57421875" style="0" customWidth="1"/>
    <col min="8197" max="8197" width="11.421875" style="0" bestFit="1" customWidth="1"/>
    <col min="8198" max="8198" width="20.28125" style="0" customWidth="1"/>
    <col min="8199" max="8199" width="15.00390625" style="0" customWidth="1"/>
    <col min="8200" max="8200" width="14.8515625" style="0" bestFit="1" customWidth="1"/>
    <col min="8201" max="8201" width="25.140625" style="0" bestFit="1" customWidth="1"/>
    <col min="8202" max="8202" width="33.8515625" style="0" customWidth="1"/>
    <col min="8203" max="8203" width="16.00390625" style="0" bestFit="1" customWidth="1"/>
    <col min="8451" max="8451" width="42.57421875" style="0" customWidth="1"/>
    <col min="8452" max="8452" width="101.57421875" style="0" customWidth="1"/>
    <col min="8453" max="8453" width="11.421875" style="0" bestFit="1" customWidth="1"/>
    <col min="8454" max="8454" width="20.28125" style="0" customWidth="1"/>
    <col min="8455" max="8455" width="15.00390625" style="0" customWidth="1"/>
    <col min="8456" max="8456" width="14.8515625" style="0" bestFit="1" customWidth="1"/>
    <col min="8457" max="8457" width="25.140625" style="0" bestFit="1" customWidth="1"/>
    <col min="8458" max="8458" width="33.8515625" style="0" customWidth="1"/>
    <col min="8459" max="8459" width="16.00390625" style="0" bestFit="1" customWidth="1"/>
    <col min="8707" max="8707" width="42.57421875" style="0" customWidth="1"/>
    <col min="8708" max="8708" width="101.57421875" style="0" customWidth="1"/>
    <col min="8709" max="8709" width="11.421875" style="0" bestFit="1" customWidth="1"/>
    <col min="8710" max="8710" width="20.28125" style="0" customWidth="1"/>
    <col min="8711" max="8711" width="15.00390625" style="0" customWidth="1"/>
    <col min="8712" max="8712" width="14.8515625" style="0" bestFit="1" customWidth="1"/>
    <col min="8713" max="8713" width="25.140625" style="0" bestFit="1" customWidth="1"/>
    <col min="8714" max="8714" width="33.8515625" style="0" customWidth="1"/>
    <col min="8715" max="8715" width="16.00390625" style="0" bestFit="1" customWidth="1"/>
    <col min="8963" max="8963" width="42.57421875" style="0" customWidth="1"/>
    <col min="8964" max="8964" width="101.57421875" style="0" customWidth="1"/>
    <col min="8965" max="8965" width="11.421875" style="0" bestFit="1" customWidth="1"/>
    <col min="8966" max="8966" width="20.28125" style="0" customWidth="1"/>
    <col min="8967" max="8967" width="15.00390625" style="0" customWidth="1"/>
    <col min="8968" max="8968" width="14.8515625" style="0" bestFit="1" customWidth="1"/>
    <col min="8969" max="8969" width="25.140625" style="0" bestFit="1" customWidth="1"/>
    <col min="8970" max="8970" width="33.8515625" style="0" customWidth="1"/>
    <col min="8971" max="8971" width="16.00390625" style="0" bestFit="1" customWidth="1"/>
    <col min="9219" max="9219" width="42.57421875" style="0" customWidth="1"/>
    <col min="9220" max="9220" width="101.57421875" style="0" customWidth="1"/>
    <col min="9221" max="9221" width="11.421875" style="0" bestFit="1" customWidth="1"/>
    <col min="9222" max="9222" width="20.28125" style="0" customWidth="1"/>
    <col min="9223" max="9223" width="15.00390625" style="0" customWidth="1"/>
    <col min="9224" max="9224" width="14.8515625" style="0" bestFit="1" customWidth="1"/>
    <col min="9225" max="9225" width="25.140625" style="0" bestFit="1" customWidth="1"/>
    <col min="9226" max="9226" width="33.8515625" style="0" customWidth="1"/>
    <col min="9227" max="9227" width="16.00390625" style="0" bestFit="1" customWidth="1"/>
    <col min="9475" max="9475" width="42.57421875" style="0" customWidth="1"/>
    <col min="9476" max="9476" width="101.57421875" style="0" customWidth="1"/>
    <col min="9477" max="9477" width="11.421875" style="0" bestFit="1" customWidth="1"/>
    <col min="9478" max="9478" width="20.28125" style="0" customWidth="1"/>
    <col min="9479" max="9479" width="15.00390625" style="0" customWidth="1"/>
    <col min="9480" max="9480" width="14.8515625" style="0" bestFit="1" customWidth="1"/>
    <col min="9481" max="9481" width="25.140625" style="0" bestFit="1" customWidth="1"/>
    <col min="9482" max="9482" width="33.8515625" style="0" customWidth="1"/>
    <col min="9483" max="9483" width="16.00390625" style="0" bestFit="1" customWidth="1"/>
    <col min="9731" max="9731" width="42.57421875" style="0" customWidth="1"/>
    <col min="9732" max="9732" width="101.57421875" style="0" customWidth="1"/>
    <col min="9733" max="9733" width="11.421875" style="0" bestFit="1" customWidth="1"/>
    <col min="9734" max="9734" width="20.28125" style="0" customWidth="1"/>
    <col min="9735" max="9735" width="15.00390625" style="0" customWidth="1"/>
    <col min="9736" max="9736" width="14.8515625" style="0" bestFit="1" customWidth="1"/>
    <col min="9737" max="9737" width="25.140625" style="0" bestFit="1" customWidth="1"/>
    <col min="9738" max="9738" width="33.8515625" style="0" customWidth="1"/>
    <col min="9739" max="9739" width="16.00390625" style="0" bestFit="1" customWidth="1"/>
    <col min="9987" max="9987" width="42.57421875" style="0" customWidth="1"/>
    <col min="9988" max="9988" width="101.57421875" style="0" customWidth="1"/>
    <col min="9989" max="9989" width="11.421875" style="0" bestFit="1" customWidth="1"/>
    <col min="9990" max="9990" width="20.28125" style="0" customWidth="1"/>
    <col min="9991" max="9991" width="15.00390625" style="0" customWidth="1"/>
    <col min="9992" max="9992" width="14.8515625" style="0" bestFit="1" customWidth="1"/>
    <col min="9993" max="9993" width="25.140625" style="0" bestFit="1" customWidth="1"/>
    <col min="9994" max="9994" width="33.8515625" style="0" customWidth="1"/>
    <col min="9995" max="9995" width="16.00390625" style="0" bestFit="1" customWidth="1"/>
    <col min="10243" max="10243" width="42.57421875" style="0" customWidth="1"/>
    <col min="10244" max="10244" width="101.57421875" style="0" customWidth="1"/>
    <col min="10245" max="10245" width="11.421875" style="0" bestFit="1" customWidth="1"/>
    <col min="10246" max="10246" width="20.28125" style="0" customWidth="1"/>
    <col min="10247" max="10247" width="15.00390625" style="0" customWidth="1"/>
    <col min="10248" max="10248" width="14.8515625" style="0" bestFit="1" customWidth="1"/>
    <col min="10249" max="10249" width="25.140625" style="0" bestFit="1" customWidth="1"/>
    <col min="10250" max="10250" width="33.8515625" style="0" customWidth="1"/>
    <col min="10251" max="10251" width="16.00390625" style="0" bestFit="1" customWidth="1"/>
    <col min="10499" max="10499" width="42.57421875" style="0" customWidth="1"/>
    <col min="10500" max="10500" width="101.57421875" style="0" customWidth="1"/>
    <col min="10501" max="10501" width="11.421875" style="0" bestFit="1" customWidth="1"/>
    <col min="10502" max="10502" width="20.28125" style="0" customWidth="1"/>
    <col min="10503" max="10503" width="15.00390625" style="0" customWidth="1"/>
    <col min="10504" max="10504" width="14.8515625" style="0" bestFit="1" customWidth="1"/>
    <col min="10505" max="10505" width="25.140625" style="0" bestFit="1" customWidth="1"/>
    <col min="10506" max="10506" width="33.8515625" style="0" customWidth="1"/>
    <col min="10507" max="10507" width="16.00390625" style="0" bestFit="1" customWidth="1"/>
    <col min="10755" max="10755" width="42.57421875" style="0" customWidth="1"/>
    <col min="10756" max="10756" width="101.57421875" style="0" customWidth="1"/>
    <col min="10757" max="10757" width="11.421875" style="0" bestFit="1" customWidth="1"/>
    <col min="10758" max="10758" width="20.28125" style="0" customWidth="1"/>
    <col min="10759" max="10759" width="15.00390625" style="0" customWidth="1"/>
    <col min="10760" max="10760" width="14.8515625" style="0" bestFit="1" customWidth="1"/>
    <col min="10761" max="10761" width="25.140625" style="0" bestFit="1" customWidth="1"/>
    <col min="10762" max="10762" width="33.8515625" style="0" customWidth="1"/>
    <col min="10763" max="10763" width="16.00390625" style="0" bestFit="1" customWidth="1"/>
    <col min="11011" max="11011" width="42.57421875" style="0" customWidth="1"/>
    <col min="11012" max="11012" width="101.57421875" style="0" customWidth="1"/>
    <col min="11013" max="11013" width="11.421875" style="0" bestFit="1" customWidth="1"/>
    <col min="11014" max="11014" width="20.28125" style="0" customWidth="1"/>
    <col min="11015" max="11015" width="15.00390625" style="0" customWidth="1"/>
    <col min="11016" max="11016" width="14.8515625" style="0" bestFit="1" customWidth="1"/>
    <col min="11017" max="11017" width="25.140625" style="0" bestFit="1" customWidth="1"/>
    <col min="11018" max="11018" width="33.8515625" style="0" customWidth="1"/>
    <col min="11019" max="11019" width="16.00390625" style="0" bestFit="1" customWidth="1"/>
    <col min="11267" max="11267" width="42.57421875" style="0" customWidth="1"/>
    <col min="11268" max="11268" width="101.57421875" style="0" customWidth="1"/>
    <col min="11269" max="11269" width="11.421875" style="0" bestFit="1" customWidth="1"/>
    <col min="11270" max="11270" width="20.28125" style="0" customWidth="1"/>
    <col min="11271" max="11271" width="15.00390625" style="0" customWidth="1"/>
    <col min="11272" max="11272" width="14.8515625" style="0" bestFit="1" customWidth="1"/>
    <col min="11273" max="11273" width="25.140625" style="0" bestFit="1" customWidth="1"/>
    <col min="11274" max="11274" width="33.8515625" style="0" customWidth="1"/>
    <col min="11275" max="11275" width="16.00390625" style="0" bestFit="1" customWidth="1"/>
    <col min="11523" max="11523" width="42.57421875" style="0" customWidth="1"/>
    <col min="11524" max="11524" width="101.57421875" style="0" customWidth="1"/>
    <col min="11525" max="11525" width="11.421875" style="0" bestFit="1" customWidth="1"/>
    <col min="11526" max="11526" width="20.28125" style="0" customWidth="1"/>
    <col min="11527" max="11527" width="15.00390625" style="0" customWidth="1"/>
    <col min="11528" max="11528" width="14.8515625" style="0" bestFit="1" customWidth="1"/>
    <col min="11529" max="11529" width="25.140625" style="0" bestFit="1" customWidth="1"/>
    <col min="11530" max="11530" width="33.8515625" style="0" customWidth="1"/>
    <col min="11531" max="11531" width="16.00390625" style="0" bestFit="1" customWidth="1"/>
    <col min="11779" max="11779" width="42.57421875" style="0" customWidth="1"/>
    <col min="11780" max="11780" width="101.57421875" style="0" customWidth="1"/>
    <col min="11781" max="11781" width="11.421875" style="0" bestFit="1" customWidth="1"/>
    <col min="11782" max="11782" width="20.28125" style="0" customWidth="1"/>
    <col min="11783" max="11783" width="15.00390625" style="0" customWidth="1"/>
    <col min="11784" max="11784" width="14.8515625" style="0" bestFit="1" customWidth="1"/>
    <col min="11785" max="11785" width="25.140625" style="0" bestFit="1" customWidth="1"/>
    <col min="11786" max="11786" width="33.8515625" style="0" customWidth="1"/>
    <col min="11787" max="11787" width="16.00390625" style="0" bestFit="1" customWidth="1"/>
    <col min="12035" max="12035" width="42.57421875" style="0" customWidth="1"/>
    <col min="12036" max="12036" width="101.57421875" style="0" customWidth="1"/>
    <col min="12037" max="12037" width="11.421875" style="0" bestFit="1" customWidth="1"/>
    <col min="12038" max="12038" width="20.28125" style="0" customWidth="1"/>
    <col min="12039" max="12039" width="15.00390625" style="0" customWidth="1"/>
    <col min="12040" max="12040" width="14.8515625" style="0" bestFit="1" customWidth="1"/>
    <col min="12041" max="12041" width="25.140625" style="0" bestFit="1" customWidth="1"/>
    <col min="12042" max="12042" width="33.8515625" style="0" customWidth="1"/>
    <col min="12043" max="12043" width="16.00390625" style="0" bestFit="1" customWidth="1"/>
    <col min="12291" max="12291" width="42.57421875" style="0" customWidth="1"/>
    <col min="12292" max="12292" width="101.57421875" style="0" customWidth="1"/>
    <col min="12293" max="12293" width="11.421875" style="0" bestFit="1" customWidth="1"/>
    <col min="12294" max="12294" width="20.28125" style="0" customWidth="1"/>
    <col min="12295" max="12295" width="15.00390625" style="0" customWidth="1"/>
    <col min="12296" max="12296" width="14.8515625" style="0" bestFit="1" customWidth="1"/>
    <col min="12297" max="12297" width="25.140625" style="0" bestFit="1" customWidth="1"/>
    <col min="12298" max="12298" width="33.8515625" style="0" customWidth="1"/>
    <col min="12299" max="12299" width="16.00390625" style="0" bestFit="1" customWidth="1"/>
    <col min="12547" max="12547" width="42.57421875" style="0" customWidth="1"/>
    <col min="12548" max="12548" width="101.57421875" style="0" customWidth="1"/>
    <col min="12549" max="12549" width="11.421875" style="0" bestFit="1" customWidth="1"/>
    <col min="12550" max="12550" width="20.28125" style="0" customWidth="1"/>
    <col min="12551" max="12551" width="15.00390625" style="0" customWidth="1"/>
    <col min="12552" max="12552" width="14.8515625" style="0" bestFit="1" customWidth="1"/>
    <col min="12553" max="12553" width="25.140625" style="0" bestFit="1" customWidth="1"/>
    <col min="12554" max="12554" width="33.8515625" style="0" customWidth="1"/>
    <col min="12555" max="12555" width="16.00390625" style="0" bestFit="1" customWidth="1"/>
    <col min="12803" max="12803" width="42.57421875" style="0" customWidth="1"/>
    <col min="12804" max="12804" width="101.57421875" style="0" customWidth="1"/>
    <col min="12805" max="12805" width="11.421875" style="0" bestFit="1" customWidth="1"/>
    <col min="12806" max="12806" width="20.28125" style="0" customWidth="1"/>
    <col min="12807" max="12807" width="15.00390625" style="0" customWidth="1"/>
    <col min="12808" max="12808" width="14.8515625" style="0" bestFit="1" customWidth="1"/>
    <col min="12809" max="12809" width="25.140625" style="0" bestFit="1" customWidth="1"/>
    <col min="12810" max="12810" width="33.8515625" style="0" customWidth="1"/>
    <col min="12811" max="12811" width="16.00390625" style="0" bestFit="1" customWidth="1"/>
    <col min="13059" max="13059" width="42.57421875" style="0" customWidth="1"/>
    <col min="13060" max="13060" width="101.57421875" style="0" customWidth="1"/>
    <col min="13061" max="13061" width="11.421875" style="0" bestFit="1" customWidth="1"/>
    <col min="13062" max="13062" width="20.28125" style="0" customWidth="1"/>
    <col min="13063" max="13063" width="15.00390625" style="0" customWidth="1"/>
    <col min="13064" max="13064" width="14.8515625" style="0" bestFit="1" customWidth="1"/>
    <col min="13065" max="13065" width="25.140625" style="0" bestFit="1" customWidth="1"/>
    <col min="13066" max="13066" width="33.8515625" style="0" customWidth="1"/>
    <col min="13067" max="13067" width="16.00390625" style="0" bestFit="1" customWidth="1"/>
    <col min="13315" max="13315" width="42.57421875" style="0" customWidth="1"/>
    <col min="13316" max="13316" width="101.57421875" style="0" customWidth="1"/>
    <col min="13317" max="13317" width="11.421875" style="0" bestFit="1" customWidth="1"/>
    <col min="13318" max="13318" width="20.28125" style="0" customWidth="1"/>
    <col min="13319" max="13319" width="15.00390625" style="0" customWidth="1"/>
    <col min="13320" max="13320" width="14.8515625" style="0" bestFit="1" customWidth="1"/>
    <col min="13321" max="13321" width="25.140625" style="0" bestFit="1" customWidth="1"/>
    <col min="13322" max="13322" width="33.8515625" style="0" customWidth="1"/>
    <col min="13323" max="13323" width="16.00390625" style="0" bestFit="1" customWidth="1"/>
    <col min="13571" max="13571" width="42.57421875" style="0" customWidth="1"/>
    <col min="13572" max="13572" width="101.57421875" style="0" customWidth="1"/>
    <col min="13573" max="13573" width="11.421875" style="0" bestFit="1" customWidth="1"/>
    <col min="13574" max="13574" width="20.28125" style="0" customWidth="1"/>
    <col min="13575" max="13575" width="15.00390625" style="0" customWidth="1"/>
    <col min="13576" max="13576" width="14.8515625" style="0" bestFit="1" customWidth="1"/>
    <col min="13577" max="13577" width="25.140625" style="0" bestFit="1" customWidth="1"/>
    <col min="13578" max="13578" width="33.8515625" style="0" customWidth="1"/>
    <col min="13579" max="13579" width="16.00390625" style="0" bestFit="1" customWidth="1"/>
    <col min="13827" max="13827" width="42.57421875" style="0" customWidth="1"/>
    <col min="13828" max="13828" width="101.57421875" style="0" customWidth="1"/>
    <col min="13829" max="13829" width="11.421875" style="0" bestFit="1" customWidth="1"/>
    <col min="13830" max="13830" width="20.28125" style="0" customWidth="1"/>
    <col min="13831" max="13831" width="15.00390625" style="0" customWidth="1"/>
    <col min="13832" max="13832" width="14.8515625" style="0" bestFit="1" customWidth="1"/>
    <col min="13833" max="13833" width="25.140625" style="0" bestFit="1" customWidth="1"/>
    <col min="13834" max="13834" width="33.8515625" style="0" customWidth="1"/>
    <col min="13835" max="13835" width="16.00390625" style="0" bestFit="1" customWidth="1"/>
    <col min="14083" max="14083" width="42.57421875" style="0" customWidth="1"/>
    <col min="14084" max="14084" width="101.57421875" style="0" customWidth="1"/>
    <col min="14085" max="14085" width="11.421875" style="0" bestFit="1" customWidth="1"/>
    <col min="14086" max="14086" width="20.28125" style="0" customWidth="1"/>
    <col min="14087" max="14087" width="15.00390625" style="0" customWidth="1"/>
    <col min="14088" max="14088" width="14.8515625" style="0" bestFit="1" customWidth="1"/>
    <col min="14089" max="14089" width="25.140625" style="0" bestFit="1" customWidth="1"/>
    <col min="14090" max="14090" width="33.8515625" style="0" customWidth="1"/>
    <col min="14091" max="14091" width="16.00390625" style="0" bestFit="1" customWidth="1"/>
    <col min="14339" max="14339" width="42.57421875" style="0" customWidth="1"/>
    <col min="14340" max="14340" width="101.57421875" style="0" customWidth="1"/>
    <col min="14341" max="14341" width="11.421875" style="0" bestFit="1" customWidth="1"/>
    <col min="14342" max="14342" width="20.28125" style="0" customWidth="1"/>
    <col min="14343" max="14343" width="15.00390625" style="0" customWidth="1"/>
    <col min="14344" max="14344" width="14.8515625" style="0" bestFit="1" customWidth="1"/>
    <col min="14345" max="14345" width="25.140625" style="0" bestFit="1" customWidth="1"/>
    <col min="14346" max="14346" width="33.8515625" style="0" customWidth="1"/>
    <col min="14347" max="14347" width="16.00390625" style="0" bestFit="1" customWidth="1"/>
    <col min="14595" max="14595" width="42.57421875" style="0" customWidth="1"/>
    <col min="14596" max="14596" width="101.57421875" style="0" customWidth="1"/>
    <col min="14597" max="14597" width="11.421875" style="0" bestFit="1" customWidth="1"/>
    <col min="14598" max="14598" width="20.28125" style="0" customWidth="1"/>
    <col min="14599" max="14599" width="15.00390625" style="0" customWidth="1"/>
    <col min="14600" max="14600" width="14.8515625" style="0" bestFit="1" customWidth="1"/>
    <col min="14601" max="14601" width="25.140625" style="0" bestFit="1" customWidth="1"/>
    <col min="14602" max="14602" width="33.8515625" style="0" customWidth="1"/>
    <col min="14603" max="14603" width="16.00390625" style="0" bestFit="1" customWidth="1"/>
    <col min="14851" max="14851" width="42.57421875" style="0" customWidth="1"/>
    <col min="14852" max="14852" width="101.57421875" style="0" customWidth="1"/>
    <col min="14853" max="14853" width="11.421875" style="0" bestFit="1" customWidth="1"/>
    <col min="14854" max="14854" width="20.28125" style="0" customWidth="1"/>
    <col min="14855" max="14855" width="15.00390625" style="0" customWidth="1"/>
    <col min="14856" max="14856" width="14.8515625" style="0" bestFit="1" customWidth="1"/>
    <col min="14857" max="14857" width="25.140625" style="0" bestFit="1" customWidth="1"/>
    <col min="14858" max="14858" width="33.8515625" style="0" customWidth="1"/>
    <col min="14859" max="14859" width="16.00390625" style="0" bestFit="1" customWidth="1"/>
    <col min="15107" max="15107" width="42.57421875" style="0" customWidth="1"/>
    <col min="15108" max="15108" width="101.57421875" style="0" customWidth="1"/>
    <col min="15109" max="15109" width="11.421875" style="0" bestFit="1" customWidth="1"/>
    <col min="15110" max="15110" width="20.28125" style="0" customWidth="1"/>
    <col min="15111" max="15111" width="15.00390625" style="0" customWidth="1"/>
    <col min="15112" max="15112" width="14.8515625" style="0" bestFit="1" customWidth="1"/>
    <col min="15113" max="15113" width="25.140625" style="0" bestFit="1" customWidth="1"/>
    <col min="15114" max="15114" width="33.8515625" style="0" customWidth="1"/>
    <col min="15115" max="15115" width="16.00390625" style="0" bestFit="1" customWidth="1"/>
    <col min="15363" max="15363" width="42.57421875" style="0" customWidth="1"/>
    <col min="15364" max="15364" width="101.57421875" style="0" customWidth="1"/>
    <col min="15365" max="15365" width="11.421875" style="0" bestFit="1" customWidth="1"/>
    <col min="15366" max="15366" width="20.28125" style="0" customWidth="1"/>
    <col min="15367" max="15367" width="15.00390625" style="0" customWidth="1"/>
    <col min="15368" max="15368" width="14.8515625" style="0" bestFit="1" customWidth="1"/>
    <col min="15369" max="15369" width="25.140625" style="0" bestFit="1" customWidth="1"/>
    <col min="15370" max="15370" width="33.8515625" style="0" customWidth="1"/>
    <col min="15371" max="15371" width="16.00390625" style="0" bestFit="1" customWidth="1"/>
    <col min="15619" max="15619" width="42.57421875" style="0" customWidth="1"/>
    <col min="15620" max="15620" width="101.57421875" style="0" customWidth="1"/>
    <col min="15621" max="15621" width="11.421875" style="0" bestFit="1" customWidth="1"/>
    <col min="15622" max="15622" width="20.28125" style="0" customWidth="1"/>
    <col min="15623" max="15623" width="15.00390625" style="0" customWidth="1"/>
    <col min="15624" max="15624" width="14.8515625" style="0" bestFit="1" customWidth="1"/>
    <col min="15625" max="15625" width="25.140625" style="0" bestFit="1" customWidth="1"/>
    <col min="15626" max="15626" width="33.8515625" style="0" customWidth="1"/>
    <col min="15627" max="15627" width="16.00390625" style="0" bestFit="1" customWidth="1"/>
    <col min="15875" max="15875" width="42.57421875" style="0" customWidth="1"/>
    <col min="15876" max="15876" width="101.57421875" style="0" customWidth="1"/>
    <col min="15877" max="15877" width="11.421875" style="0" bestFit="1" customWidth="1"/>
    <col min="15878" max="15878" width="20.28125" style="0" customWidth="1"/>
    <col min="15879" max="15879" width="15.00390625" style="0" customWidth="1"/>
    <col min="15880" max="15880" width="14.8515625" style="0" bestFit="1" customWidth="1"/>
    <col min="15881" max="15881" width="25.140625" style="0" bestFit="1" customWidth="1"/>
    <col min="15882" max="15882" width="33.8515625" style="0" customWidth="1"/>
    <col min="15883" max="15883" width="16.00390625" style="0" bestFit="1" customWidth="1"/>
    <col min="16131" max="16131" width="42.57421875" style="0" customWidth="1"/>
    <col min="16132" max="16132" width="101.57421875" style="0" customWidth="1"/>
    <col min="16133" max="16133" width="11.421875" style="0" bestFit="1" customWidth="1"/>
    <col min="16134" max="16134" width="20.28125" style="0" customWidth="1"/>
    <col min="16135" max="16135" width="15.00390625" style="0" customWidth="1"/>
    <col min="16136" max="16136" width="14.8515625" style="0" bestFit="1" customWidth="1"/>
    <col min="16137" max="16137" width="25.140625" style="0" bestFit="1" customWidth="1"/>
    <col min="16138" max="16138" width="33.8515625" style="0" customWidth="1"/>
    <col min="16139" max="16139" width="16.00390625" style="0" bestFit="1" customWidth="1"/>
  </cols>
  <sheetData>
    <row r="1" spans="2:11" ht="63">
      <c r="B1" s="11" t="s">
        <v>17</v>
      </c>
      <c r="C1" s="11" t="s">
        <v>18</v>
      </c>
      <c r="D1" s="11" t="s">
        <v>19</v>
      </c>
      <c r="E1" s="11" t="s">
        <v>20</v>
      </c>
      <c r="F1" s="11" t="s">
        <v>604</v>
      </c>
      <c r="G1" s="12" t="s">
        <v>21</v>
      </c>
      <c r="H1" s="12" t="s">
        <v>22</v>
      </c>
      <c r="I1" s="12" t="s">
        <v>5</v>
      </c>
      <c r="J1" s="12" t="s">
        <v>23</v>
      </c>
      <c r="K1" s="13"/>
    </row>
    <row r="2" spans="1:11" ht="15.75">
      <c r="A2" s="91">
        <v>231</v>
      </c>
      <c r="B2" s="46" t="s">
        <v>136</v>
      </c>
      <c r="C2" s="49" t="s">
        <v>137</v>
      </c>
      <c r="D2" s="48" t="s">
        <v>26</v>
      </c>
      <c r="E2" s="81">
        <v>600</v>
      </c>
      <c r="F2" s="108" t="s">
        <v>605</v>
      </c>
      <c r="G2" s="24"/>
      <c r="H2" s="14"/>
      <c r="I2" s="15">
        <f>E2*H2</f>
        <v>0</v>
      </c>
      <c r="J2" s="16"/>
      <c r="K2" s="17"/>
    </row>
    <row r="3" spans="1:11" ht="15.75">
      <c r="A3" s="91">
        <v>232</v>
      </c>
      <c r="B3" s="46" t="s">
        <v>136</v>
      </c>
      <c r="C3" s="49" t="s">
        <v>138</v>
      </c>
      <c r="D3" s="48" t="s">
        <v>26</v>
      </c>
      <c r="E3" s="81">
        <v>3000</v>
      </c>
      <c r="F3" s="108" t="s">
        <v>608</v>
      </c>
      <c r="G3" s="24"/>
      <c r="H3" s="14"/>
      <c r="I3" s="15">
        <f aca="true" t="shared" si="0" ref="I3:I4">E3*H3</f>
        <v>0</v>
      </c>
      <c r="J3" s="16"/>
      <c r="K3" s="17"/>
    </row>
    <row r="4" spans="1:11" ht="15.75">
      <c r="A4" s="91">
        <v>233</v>
      </c>
      <c r="B4" s="46" t="s">
        <v>136</v>
      </c>
      <c r="C4" s="49" t="s">
        <v>139</v>
      </c>
      <c r="D4" s="48" t="s">
        <v>26</v>
      </c>
      <c r="E4" s="81">
        <v>200</v>
      </c>
      <c r="F4" s="81"/>
      <c r="G4" s="24"/>
      <c r="H4" s="14"/>
      <c r="I4" s="15">
        <f t="shared" si="0"/>
        <v>0</v>
      </c>
      <c r="J4" s="16"/>
      <c r="K4" s="17"/>
    </row>
    <row r="5" spans="1:11" ht="15.75">
      <c r="A5" s="91">
        <v>234</v>
      </c>
      <c r="B5" s="46" t="s">
        <v>136</v>
      </c>
      <c r="C5" s="49" t="s">
        <v>140</v>
      </c>
      <c r="D5" s="48" t="s">
        <v>26</v>
      </c>
      <c r="E5" s="81">
        <v>500</v>
      </c>
      <c r="F5" s="81"/>
      <c r="G5" s="24"/>
      <c r="H5" s="14"/>
      <c r="I5" s="15">
        <f aca="true" t="shared" si="1" ref="I5:I48">E5*H5</f>
        <v>0</v>
      </c>
      <c r="J5" s="16"/>
      <c r="K5" s="17"/>
    </row>
    <row r="6" spans="1:11" ht="25.5" customHeight="1">
      <c r="A6" s="91">
        <v>235</v>
      </c>
      <c r="B6" s="46" t="s">
        <v>136</v>
      </c>
      <c r="C6" s="49" t="s">
        <v>141</v>
      </c>
      <c r="D6" s="48" t="s">
        <v>26</v>
      </c>
      <c r="E6" s="81">
        <v>1000</v>
      </c>
      <c r="F6" s="81"/>
      <c r="G6" s="24"/>
      <c r="H6" s="14"/>
      <c r="I6" s="15">
        <f t="shared" si="1"/>
        <v>0</v>
      </c>
      <c r="J6" s="16"/>
      <c r="K6" s="18"/>
    </row>
    <row r="7" spans="1:11" ht="45">
      <c r="A7" s="91">
        <v>236</v>
      </c>
      <c r="B7" s="46" t="s">
        <v>136</v>
      </c>
      <c r="C7" s="49" t="s">
        <v>142</v>
      </c>
      <c r="D7" s="48" t="s">
        <v>26</v>
      </c>
      <c r="E7" s="81">
        <v>200</v>
      </c>
      <c r="F7" s="81" t="s">
        <v>607</v>
      </c>
      <c r="G7" s="24"/>
      <c r="H7" s="14"/>
      <c r="I7" s="15">
        <f t="shared" si="1"/>
        <v>0</v>
      </c>
      <c r="J7" s="16"/>
      <c r="K7" s="18"/>
    </row>
    <row r="8" spans="1:11" ht="19.5" customHeight="1">
      <c r="A8" s="91">
        <v>237</v>
      </c>
      <c r="B8" s="46" t="s">
        <v>136</v>
      </c>
      <c r="C8" s="49" t="s">
        <v>143</v>
      </c>
      <c r="D8" s="48" t="s">
        <v>26</v>
      </c>
      <c r="E8" s="81">
        <v>15</v>
      </c>
      <c r="F8" s="81"/>
      <c r="G8" s="24"/>
      <c r="H8" s="14"/>
      <c r="I8" s="15">
        <f t="shared" si="1"/>
        <v>0</v>
      </c>
      <c r="J8" s="16"/>
      <c r="K8" s="18"/>
    </row>
    <row r="9" spans="1:11" ht="15.75">
      <c r="A9" s="91">
        <v>238</v>
      </c>
      <c r="B9" s="46" t="s">
        <v>144</v>
      </c>
      <c r="C9" s="49" t="s">
        <v>145</v>
      </c>
      <c r="D9" s="48" t="s">
        <v>26</v>
      </c>
      <c r="E9" s="81">
        <v>40</v>
      </c>
      <c r="F9" s="81"/>
      <c r="G9" s="24"/>
      <c r="H9" s="14"/>
      <c r="I9" s="15">
        <f t="shared" si="1"/>
        <v>0</v>
      </c>
      <c r="J9" s="16"/>
      <c r="K9" s="18"/>
    </row>
    <row r="10" spans="1:11" ht="15.75">
      <c r="A10" s="91">
        <v>239</v>
      </c>
      <c r="B10" s="46" t="s">
        <v>144</v>
      </c>
      <c r="C10" s="49" t="s">
        <v>146</v>
      </c>
      <c r="D10" s="48" t="s">
        <v>26</v>
      </c>
      <c r="E10" s="81">
        <v>40</v>
      </c>
      <c r="F10" s="81"/>
      <c r="G10" s="24"/>
      <c r="H10" s="14"/>
      <c r="I10" s="15">
        <f t="shared" si="1"/>
        <v>0</v>
      </c>
      <c r="J10" s="16"/>
      <c r="K10" s="18"/>
    </row>
    <row r="11" spans="1:11" ht="15.75">
      <c r="A11" s="91">
        <v>240</v>
      </c>
      <c r="B11" s="46" t="s">
        <v>136</v>
      </c>
      <c r="C11" s="49" t="s">
        <v>147</v>
      </c>
      <c r="D11" s="48" t="s">
        <v>26</v>
      </c>
      <c r="E11" s="81">
        <v>3000</v>
      </c>
      <c r="F11" s="81" t="s">
        <v>608</v>
      </c>
      <c r="G11" s="24"/>
      <c r="H11" s="14"/>
      <c r="I11" s="15">
        <f t="shared" si="1"/>
        <v>0</v>
      </c>
      <c r="J11" s="16"/>
      <c r="K11" s="18"/>
    </row>
    <row r="12" spans="1:11" ht="15.75">
      <c r="A12" s="91">
        <v>241</v>
      </c>
      <c r="B12" s="46" t="s">
        <v>136</v>
      </c>
      <c r="C12" s="49" t="s">
        <v>148</v>
      </c>
      <c r="D12" s="48" t="s">
        <v>26</v>
      </c>
      <c r="E12" s="81">
        <v>5</v>
      </c>
      <c r="F12" s="81"/>
      <c r="G12" s="24"/>
      <c r="H12" s="14"/>
      <c r="I12" s="15">
        <f t="shared" si="1"/>
        <v>0</v>
      </c>
      <c r="J12" s="16"/>
      <c r="K12" s="18"/>
    </row>
    <row r="13" spans="1:11" ht="15.75">
      <c r="A13" s="91">
        <v>242</v>
      </c>
      <c r="B13" s="46" t="s">
        <v>136</v>
      </c>
      <c r="C13" s="49" t="s">
        <v>149</v>
      </c>
      <c r="D13" s="48" t="s">
        <v>26</v>
      </c>
      <c r="E13" s="81">
        <v>5</v>
      </c>
      <c r="F13" s="81"/>
      <c r="G13" s="24"/>
      <c r="H13" s="14"/>
      <c r="I13" s="15">
        <f t="shared" si="1"/>
        <v>0</v>
      </c>
      <c r="J13" s="16"/>
      <c r="K13" s="18"/>
    </row>
    <row r="14" spans="1:11" ht="15.75">
      <c r="A14" s="91">
        <v>243</v>
      </c>
      <c r="B14" s="46" t="s">
        <v>136</v>
      </c>
      <c r="C14" s="49" t="s">
        <v>150</v>
      </c>
      <c r="D14" s="48" t="s">
        <v>26</v>
      </c>
      <c r="E14" s="81">
        <v>5</v>
      </c>
      <c r="F14" s="81"/>
      <c r="G14" s="24"/>
      <c r="H14" s="14"/>
      <c r="I14" s="15">
        <f t="shared" si="1"/>
        <v>0</v>
      </c>
      <c r="J14" s="16"/>
      <c r="K14" s="18"/>
    </row>
    <row r="15" spans="1:11" ht="15.75">
      <c r="A15" s="91">
        <v>244</v>
      </c>
      <c r="B15" s="46" t="s">
        <v>151</v>
      </c>
      <c r="C15" s="49" t="s">
        <v>152</v>
      </c>
      <c r="D15" s="48" t="s">
        <v>26</v>
      </c>
      <c r="E15" s="81">
        <v>1000</v>
      </c>
      <c r="F15" s="81"/>
      <c r="G15" s="24"/>
      <c r="H15" s="14"/>
      <c r="I15" s="15">
        <f t="shared" si="1"/>
        <v>0</v>
      </c>
      <c r="J15" s="16"/>
      <c r="K15" s="18"/>
    </row>
    <row r="16" spans="1:11" ht="15.75">
      <c r="A16" s="91">
        <v>245</v>
      </c>
      <c r="B16" s="46" t="s">
        <v>153</v>
      </c>
      <c r="C16" s="49" t="s">
        <v>154</v>
      </c>
      <c r="D16" s="48" t="s">
        <v>26</v>
      </c>
      <c r="E16" s="81">
        <v>144</v>
      </c>
      <c r="F16" s="81"/>
      <c r="G16" s="24"/>
      <c r="H16" s="14"/>
      <c r="I16" s="15">
        <f t="shared" si="1"/>
        <v>0</v>
      </c>
      <c r="J16" s="16"/>
      <c r="K16" s="18"/>
    </row>
    <row r="17" spans="1:11" ht="15.75">
      <c r="A17" s="91">
        <v>246</v>
      </c>
      <c r="B17" s="46" t="s">
        <v>136</v>
      </c>
      <c r="C17" s="49" t="s">
        <v>155</v>
      </c>
      <c r="D17" s="48" t="s">
        <v>26</v>
      </c>
      <c r="E17" s="81">
        <v>480</v>
      </c>
      <c r="F17" s="81"/>
      <c r="G17" s="24"/>
      <c r="H17" s="14"/>
      <c r="I17" s="15">
        <f t="shared" si="1"/>
        <v>0</v>
      </c>
      <c r="J17" s="16"/>
      <c r="K17" s="18"/>
    </row>
    <row r="18" spans="1:11" ht="15.75">
      <c r="A18" s="91">
        <v>247</v>
      </c>
      <c r="B18" s="46" t="s">
        <v>136</v>
      </c>
      <c r="C18" s="49" t="s">
        <v>156</v>
      </c>
      <c r="D18" s="48" t="s">
        <v>26</v>
      </c>
      <c r="E18" s="81">
        <v>2</v>
      </c>
      <c r="F18" s="81"/>
      <c r="G18" s="24"/>
      <c r="H18" s="14"/>
      <c r="I18" s="15">
        <f t="shared" si="1"/>
        <v>0</v>
      </c>
      <c r="J18" s="16"/>
      <c r="K18" s="18"/>
    </row>
    <row r="19" spans="1:11" ht="30">
      <c r="A19" s="91">
        <v>248</v>
      </c>
      <c r="B19" s="46" t="s">
        <v>136</v>
      </c>
      <c r="C19" s="49" t="s">
        <v>157</v>
      </c>
      <c r="D19" s="48" t="s">
        <v>26</v>
      </c>
      <c r="E19" s="81">
        <v>2</v>
      </c>
      <c r="F19" s="81"/>
      <c r="G19" s="24"/>
      <c r="H19" s="14"/>
      <c r="I19" s="15">
        <f t="shared" si="1"/>
        <v>0</v>
      </c>
      <c r="J19" s="16"/>
      <c r="K19" s="18"/>
    </row>
    <row r="20" spans="1:10" ht="30">
      <c r="A20" s="91">
        <v>249</v>
      </c>
      <c r="B20" s="46" t="s">
        <v>136</v>
      </c>
      <c r="C20" s="49" t="s">
        <v>158</v>
      </c>
      <c r="D20" s="48" t="s">
        <v>26</v>
      </c>
      <c r="E20" s="81">
        <v>2</v>
      </c>
      <c r="F20" s="81"/>
      <c r="G20" s="24"/>
      <c r="H20" s="14"/>
      <c r="I20" s="15">
        <f t="shared" si="1"/>
        <v>0</v>
      </c>
      <c r="J20" s="16"/>
    </row>
    <row r="21" spans="1:10" ht="30">
      <c r="A21" s="91">
        <v>250</v>
      </c>
      <c r="B21" s="46" t="s">
        <v>151</v>
      </c>
      <c r="C21" s="49" t="s">
        <v>159</v>
      </c>
      <c r="D21" s="48" t="s">
        <v>160</v>
      </c>
      <c r="E21" s="110">
        <v>1</v>
      </c>
      <c r="F21" s="110"/>
      <c r="G21" s="24"/>
      <c r="H21" s="14"/>
      <c r="I21" s="15">
        <f t="shared" si="1"/>
        <v>0</v>
      </c>
      <c r="J21" s="16"/>
    </row>
    <row r="22" spans="1:10" ht="30">
      <c r="A22" s="91">
        <v>251</v>
      </c>
      <c r="B22" s="46" t="s">
        <v>161</v>
      </c>
      <c r="C22" s="49" t="s">
        <v>162</v>
      </c>
      <c r="D22" s="48" t="s">
        <v>26</v>
      </c>
      <c r="E22" s="81">
        <v>100</v>
      </c>
      <c r="F22" s="81"/>
      <c r="G22" s="24"/>
      <c r="H22" s="14"/>
      <c r="I22" s="15">
        <f t="shared" si="1"/>
        <v>0</v>
      </c>
      <c r="J22" s="16"/>
    </row>
    <row r="23" spans="1:10" ht="45">
      <c r="A23" s="91">
        <v>252</v>
      </c>
      <c r="B23" s="46" t="s">
        <v>161</v>
      </c>
      <c r="C23" s="49" t="s">
        <v>163</v>
      </c>
      <c r="D23" s="48" t="s">
        <v>26</v>
      </c>
      <c r="E23" s="81">
        <v>100</v>
      </c>
      <c r="F23" s="81"/>
      <c r="G23" s="24"/>
      <c r="H23" s="14"/>
      <c r="I23" s="15">
        <f t="shared" si="1"/>
        <v>0</v>
      </c>
      <c r="J23" s="16"/>
    </row>
    <row r="24" spans="1:10" ht="45">
      <c r="A24" s="91">
        <v>253</v>
      </c>
      <c r="B24" s="46" t="s">
        <v>161</v>
      </c>
      <c r="C24" s="49" t="s">
        <v>164</v>
      </c>
      <c r="D24" s="48" t="s">
        <v>26</v>
      </c>
      <c r="E24" s="81">
        <v>150</v>
      </c>
      <c r="F24" s="81"/>
      <c r="G24" s="24"/>
      <c r="H24" s="14"/>
      <c r="I24" s="15">
        <f t="shared" si="1"/>
        <v>0</v>
      </c>
      <c r="J24" s="16"/>
    </row>
    <row r="25" spans="1:10" ht="60">
      <c r="A25" s="91">
        <v>254</v>
      </c>
      <c r="B25" s="40" t="s">
        <v>165</v>
      </c>
      <c r="C25" s="41" t="s">
        <v>166</v>
      </c>
      <c r="D25" s="48" t="s">
        <v>26</v>
      </c>
      <c r="E25" s="111">
        <v>40000</v>
      </c>
      <c r="F25" s="108" t="s">
        <v>608</v>
      </c>
      <c r="G25" s="24"/>
      <c r="H25" s="14"/>
      <c r="I25" s="15">
        <f t="shared" si="1"/>
        <v>0</v>
      </c>
      <c r="J25" s="16"/>
    </row>
    <row r="26" spans="1:10" s="22" customFormat="1" ht="60">
      <c r="A26" s="91">
        <v>255</v>
      </c>
      <c r="B26" s="40" t="s">
        <v>165</v>
      </c>
      <c r="C26" s="41" t="s">
        <v>167</v>
      </c>
      <c r="D26" s="48" t="s">
        <v>26</v>
      </c>
      <c r="E26" s="111">
        <v>20000</v>
      </c>
      <c r="F26" s="108" t="s">
        <v>608</v>
      </c>
      <c r="G26" s="24"/>
      <c r="H26" s="14"/>
      <c r="I26" s="15">
        <f t="shared" si="1"/>
        <v>0</v>
      </c>
      <c r="J26" s="16"/>
    </row>
    <row r="27" spans="1:10" s="22" customFormat="1" ht="60">
      <c r="A27" s="91">
        <v>256</v>
      </c>
      <c r="B27" s="40" t="s">
        <v>165</v>
      </c>
      <c r="C27" s="41" t="s">
        <v>168</v>
      </c>
      <c r="D27" s="48" t="s">
        <v>26</v>
      </c>
      <c r="E27" s="111">
        <v>8000</v>
      </c>
      <c r="F27" s="108" t="s">
        <v>606</v>
      </c>
      <c r="G27" s="24"/>
      <c r="H27" s="14"/>
      <c r="I27" s="15">
        <f t="shared" si="1"/>
        <v>0</v>
      </c>
      <c r="J27" s="16"/>
    </row>
    <row r="28" spans="1:10" s="22" customFormat="1" ht="75">
      <c r="A28" s="91">
        <v>257</v>
      </c>
      <c r="B28" s="40" t="s">
        <v>169</v>
      </c>
      <c r="C28" s="41" t="s">
        <v>170</v>
      </c>
      <c r="D28" s="48" t="s">
        <v>26</v>
      </c>
      <c r="E28" s="111">
        <v>40000</v>
      </c>
      <c r="F28" s="108" t="s">
        <v>608</v>
      </c>
      <c r="G28" s="24"/>
      <c r="H28" s="14"/>
      <c r="I28" s="15">
        <f t="shared" si="1"/>
        <v>0</v>
      </c>
      <c r="J28" s="16"/>
    </row>
    <row r="29" spans="1:10" s="22" customFormat="1" ht="75">
      <c r="A29" s="91">
        <v>258</v>
      </c>
      <c r="B29" s="40" t="s">
        <v>169</v>
      </c>
      <c r="C29" s="41" t="s">
        <v>171</v>
      </c>
      <c r="D29" s="48" t="s">
        <v>26</v>
      </c>
      <c r="E29" s="111">
        <v>10000</v>
      </c>
      <c r="F29" s="108" t="s">
        <v>618</v>
      </c>
      <c r="G29" s="24"/>
      <c r="H29" s="14"/>
      <c r="I29" s="15">
        <f t="shared" si="1"/>
        <v>0</v>
      </c>
      <c r="J29" s="16"/>
    </row>
    <row r="30" spans="1:10" s="22" customFormat="1" ht="75">
      <c r="A30" s="91">
        <v>259</v>
      </c>
      <c r="B30" s="40" t="s">
        <v>169</v>
      </c>
      <c r="C30" s="41" t="s">
        <v>172</v>
      </c>
      <c r="D30" s="48" t="s">
        <v>26</v>
      </c>
      <c r="E30" s="111">
        <v>3000</v>
      </c>
      <c r="F30" s="108" t="s">
        <v>609</v>
      </c>
      <c r="G30" s="24"/>
      <c r="H30" s="14"/>
      <c r="I30" s="15">
        <f t="shared" si="1"/>
        <v>0</v>
      </c>
      <c r="J30" s="16"/>
    </row>
    <row r="31" spans="1:10" s="22" customFormat="1" ht="45" customHeight="1">
      <c r="A31" s="91">
        <v>260</v>
      </c>
      <c r="B31" s="40" t="s">
        <v>173</v>
      </c>
      <c r="C31" s="41" t="s">
        <v>174</v>
      </c>
      <c r="D31" s="48" t="s">
        <v>26</v>
      </c>
      <c r="E31" s="111">
        <v>1800</v>
      </c>
      <c r="F31" s="108" t="s">
        <v>619</v>
      </c>
      <c r="G31" s="24"/>
      <c r="H31" s="14"/>
      <c r="I31" s="15">
        <f t="shared" si="1"/>
        <v>0</v>
      </c>
      <c r="J31" s="16"/>
    </row>
    <row r="32" spans="1:10" s="22" customFormat="1" ht="45" customHeight="1">
      <c r="A32" s="91">
        <v>261</v>
      </c>
      <c r="B32" s="40" t="s">
        <v>175</v>
      </c>
      <c r="C32" s="42" t="s">
        <v>176</v>
      </c>
      <c r="D32" s="48" t="s">
        <v>177</v>
      </c>
      <c r="E32" s="111">
        <v>1</v>
      </c>
      <c r="F32" s="111"/>
      <c r="G32" s="24"/>
      <c r="H32" s="14"/>
      <c r="I32" s="15">
        <f t="shared" si="1"/>
        <v>0</v>
      </c>
      <c r="J32" s="16"/>
    </row>
    <row r="33" spans="1:10" s="22" customFormat="1" ht="45" customHeight="1">
      <c r="A33" s="91">
        <v>262</v>
      </c>
      <c r="B33" s="40" t="s">
        <v>178</v>
      </c>
      <c r="C33" s="42" t="s">
        <v>179</v>
      </c>
      <c r="D33" s="48" t="s">
        <v>177</v>
      </c>
      <c r="E33" s="111">
        <v>1</v>
      </c>
      <c r="F33" s="111"/>
      <c r="G33" s="24"/>
      <c r="H33" s="14"/>
      <c r="I33" s="15">
        <f t="shared" si="1"/>
        <v>0</v>
      </c>
      <c r="J33" s="16"/>
    </row>
    <row r="34" spans="1:10" s="22" customFormat="1" ht="57" customHeight="1">
      <c r="A34" s="91">
        <v>263</v>
      </c>
      <c r="B34" s="40" t="s">
        <v>180</v>
      </c>
      <c r="C34" s="42" t="s">
        <v>181</v>
      </c>
      <c r="D34" s="48" t="s">
        <v>26</v>
      </c>
      <c r="E34" s="111">
        <v>24</v>
      </c>
      <c r="F34" s="111"/>
      <c r="G34" s="24"/>
      <c r="H34" s="14"/>
      <c r="I34" s="15">
        <f t="shared" si="1"/>
        <v>0</v>
      </c>
      <c r="J34" s="16"/>
    </row>
    <row r="35" spans="1:10" s="22" customFormat="1" ht="15.75">
      <c r="A35" s="91">
        <v>264</v>
      </c>
      <c r="B35" s="40" t="s">
        <v>76</v>
      </c>
      <c r="C35" s="42" t="s">
        <v>182</v>
      </c>
      <c r="D35" s="48" t="s">
        <v>26</v>
      </c>
      <c r="E35" s="111">
        <v>100</v>
      </c>
      <c r="F35" s="111"/>
      <c r="G35" s="24"/>
      <c r="H35" s="14"/>
      <c r="I35" s="15">
        <f t="shared" si="1"/>
        <v>0</v>
      </c>
      <c r="J35" s="16"/>
    </row>
    <row r="36" spans="1:10" s="22" customFormat="1" ht="30">
      <c r="A36" s="72">
        <v>340</v>
      </c>
      <c r="B36" s="30" t="s">
        <v>183</v>
      </c>
      <c r="C36" s="30" t="s">
        <v>184</v>
      </c>
      <c r="D36" s="7" t="s">
        <v>185</v>
      </c>
      <c r="E36" s="112">
        <v>80</v>
      </c>
      <c r="F36" s="112"/>
      <c r="G36" s="24"/>
      <c r="H36" s="14"/>
      <c r="I36" s="15">
        <f t="shared" si="1"/>
        <v>0</v>
      </c>
      <c r="J36" s="16"/>
    </row>
    <row r="37" spans="1:10" s="22" customFormat="1" ht="30">
      <c r="A37" s="72">
        <v>341</v>
      </c>
      <c r="B37" s="30" t="s">
        <v>186</v>
      </c>
      <c r="C37" s="30" t="s">
        <v>187</v>
      </c>
      <c r="D37" s="7" t="s">
        <v>26</v>
      </c>
      <c r="E37" s="112">
        <v>4500</v>
      </c>
      <c r="F37" s="112" t="s">
        <v>606</v>
      </c>
      <c r="G37" s="24"/>
      <c r="H37" s="14"/>
      <c r="I37" s="15">
        <f t="shared" si="1"/>
        <v>0</v>
      </c>
      <c r="J37" s="16"/>
    </row>
    <row r="38" spans="1:10" s="22" customFormat="1" ht="45">
      <c r="A38" s="72">
        <v>342</v>
      </c>
      <c r="B38" s="30" t="s">
        <v>188</v>
      </c>
      <c r="C38" s="30" t="s">
        <v>189</v>
      </c>
      <c r="D38" s="7" t="s">
        <v>26</v>
      </c>
      <c r="E38" s="112">
        <v>3</v>
      </c>
      <c r="F38" s="112"/>
      <c r="G38" s="24"/>
      <c r="H38" s="14"/>
      <c r="I38" s="15">
        <f t="shared" si="1"/>
        <v>0</v>
      </c>
      <c r="J38" s="16"/>
    </row>
    <row r="39" spans="1:10" s="22" customFormat="1" ht="30">
      <c r="A39" s="72">
        <v>343</v>
      </c>
      <c r="B39" s="30" t="s">
        <v>190</v>
      </c>
      <c r="C39" s="30" t="s">
        <v>191</v>
      </c>
      <c r="D39" s="7" t="s">
        <v>185</v>
      </c>
      <c r="E39" s="112">
        <v>50</v>
      </c>
      <c r="F39" s="112"/>
      <c r="G39" s="24"/>
      <c r="H39" s="14"/>
      <c r="I39" s="15">
        <f t="shared" si="1"/>
        <v>0</v>
      </c>
      <c r="J39" s="16"/>
    </row>
    <row r="40" spans="1:10" s="22" customFormat="1" ht="30">
      <c r="A40" s="72">
        <v>344</v>
      </c>
      <c r="B40" s="30" t="s">
        <v>192</v>
      </c>
      <c r="C40" s="30" t="s">
        <v>193</v>
      </c>
      <c r="D40" s="7" t="s">
        <v>185</v>
      </c>
      <c r="E40" s="112">
        <v>180</v>
      </c>
      <c r="F40" s="112"/>
      <c r="G40" s="24"/>
      <c r="H40" s="14"/>
      <c r="I40" s="15">
        <f t="shared" si="1"/>
        <v>0</v>
      </c>
      <c r="J40" s="16"/>
    </row>
    <row r="41" spans="1:10" s="22" customFormat="1" ht="30">
      <c r="A41" s="72">
        <v>345</v>
      </c>
      <c r="B41" s="30" t="s">
        <v>194</v>
      </c>
      <c r="C41" s="30" t="s">
        <v>195</v>
      </c>
      <c r="D41" s="7" t="s">
        <v>185</v>
      </c>
      <c r="E41" s="112">
        <v>1000</v>
      </c>
      <c r="F41" s="112"/>
      <c r="G41" s="24"/>
      <c r="H41" s="14"/>
      <c r="I41" s="15">
        <f t="shared" si="1"/>
        <v>0</v>
      </c>
      <c r="J41" s="16"/>
    </row>
    <row r="42" spans="1:11" s="22" customFormat="1" ht="52.5" customHeight="1">
      <c r="A42" s="72">
        <v>346</v>
      </c>
      <c r="B42" s="30" t="s">
        <v>196</v>
      </c>
      <c r="C42" s="30" t="s">
        <v>197</v>
      </c>
      <c r="D42" s="7" t="s">
        <v>26</v>
      </c>
      <c r="E42" s="112">
        <v>1</v>
      </c>
      <c r="F42" s="112"/>
      <c r="G42" s="24"/>
      <c r="H42" s="14"/>
      <c r="I42" s="15">
        <f t="shared" si="1"/>
        <v>0</v>
      </c>
      <c r="J42" s="16"/>
      <c r="K42" s="93"/>
    </row>
    <row r="43" spans="1:10" s="22" customFormat="1" ht="30">
      <c r="A43" s="72">
        <v>347</v>
      </c>
      <c r="B43" s="30" t="s">
        <v>198</v>
      </c>
      <c r="C43" s="30" t="s">
        <v>199</v>
      </c>
      <c r="D43" s="7" t="s">
        <v>185</v>
      </c>
      <c r="E43" s="112">
        <v>20</v>
      </c>
      <c r="F43" s="112"/>
      <c r="G43" s="24"/>
      <c r="H43" s="14"/>
      <c r="I43" s="15">
        <f t="shared" si="1"/>
        <v>0</v>
      </c>
      <c r="J43" s="16"/>
    </row>
    <row r="44" spans="1:10" s="22" customFormat="1" ht="30">
      <c r="A44" s="72">
        <v>348</v>
      </c>
      <c r="B44" s="30" t="s">
        <v>200</v>
      </c>
      <c r="C44" s="30" t="s">
        <v>201</v>
      </c>
      <c r="D44" s="7" t="s">
        <v>26</v>
      </c>
      <c r="E44" s="112">
        <v>200</v>
      </c>
      <c r="F44" s="112"/>
      <c r="G44" s="24"/>
      <c r="H44" s="14"/>
      <c r="I44" s="15">
        <f t="shared" si="1"/>
        <v>0</v>
      </c>
      <c r="J44" s="16"/>
    </row>
    <row r="45" spans="1:11" s="22" customFormat="1" ht="52.5" customHeight="1">
      <c r="A45" s="72">
        <v>349</v>
      </c>
      <c r="B45" s="30" t="s">
        <v>202</v>
      </c>
      <c r="C45" s="30" t="s">
        <v>682</v>
      </c>
      <c r="D45" s="7" t="s">
        <v>26</v>
      </c>
      <c r="E45" s="112">
        <v>1</v>
      </c>
      <c r="F45" s="112"/>
      <c r="G45" s="24"/>
      <c r="H45" s="14"/>
      <c r="I45" s="15">
        <f t="shared" si="1"/>
        <v>0</v>
      </c>
      <c r="J45" s="16"/>
      <c r="K45" s="93"/>
    </row>
    <row r="46" spans="1:10" s="22" customFormat="1" ht="30">
      <c r="A46" s="72">
        <v>350</v>
      </c>
      <c r="B46" s="30" t="s">
        <v>203</v>
      </c>
      <c r="C46" s="30" t="s">
        <v>204</v>
      </c>
      <c r="D46" s="7" t="s">
        <v>26</v>
      </c>
      <c r="E46" s="112">
        <v>1</v>
      </c>
      <c r="F46" s="112"/>
      <c r="G46" s="24"/>
      <c r="H46" s="14"/>
      <c r="I46" s="15">
        <f t="shared" si="1"/>
        <v>0</v>
      </c>
      <c r="J46" s="16"/>
    </row>
    <row r="47" spans="1:10" s="22" customFormat="1" ht="30">
      <c r="A47" s="72">
        <v>351</v>
      </c>
      <c r="B47" s="73" t="s">
        <v>205</v>
      </c>
      <c r="C47" s="73" t="s">
        <v>206</v>
      </c>
      <c r="D47" s="50" t="s">
        <v>26</v>
      </c>
      <c r="E47" s="113">
        <v>200</v>
      </c>
      <c r="F47" s="113"/>
      <c r="G47" s="24"/>
      <c r="H47" s="14"/>
      <c r="I47" s="15">
        <f t="shared" si="1"/>
        <v>0</v>
      </c>
      <c r="J47" s="16"/>
    </row>
    <row r="48" spans="1:10" s="22" customFormat="1" ht="25.5">
      <c r="A48" s="72">
        <v>352</v>
      </c>
      <c r="B48" s="30" t="s">
        <v>207</v>
      </c>
      <c r="C48" s="74" t="s">
        <v>208</v>
      </c>
      <c r="D48" s="7" t="s">
        <v>26</v>
      </c>
      <c r="E48" s="112">
        <v>160</v>
      </c>
      <c r="F48" s="112"/>
      <c r="G48" s="24"/>
      <c r="H48" s="14"/>
      <c r="I48" s="15">
        <f t="shared" si="1"/>
        <v>0</v>
      </c>
      <c r="J48" s="16"/>
    </row>
    <row r="49" spans="1:8" s="22" customFormat="1" ht="15.75" thickBot="1">
      <c r="A49" s="90"/>
      <c r="B49" s="19"/>
      <c r="C49" s="19"/>
      <c r="D49" s="19"/>
      <c r="E49" s="114"/>
      <c r="F49" s="114"/>
      <c r="G49" s="21"/>
      <c r="H49" s="21"/>
    </row>
    <row r="50" spans="1:9" s="22" customFormat="1" ht="30.75" customHeight="1" thickBot="1">
      <c r="A50" s="90"/>
      <c r="B50" s="19" t="s">
        <v>674</v>
      </c>
      <c r="C50" s="19"/>
      <c r="D50" s="19"/>
      <c r="E50" s="160" t="s">
        <v>81</v>
      </c>
      <c r="F50" s="161"/>
      <c r="G50" s="161"/>
      <c r="H50" s="161"/>
      <c r="I50" s="23">
        <f>SUM(I2:I49)</f>
        <v>0</v>
      </c>
    </row>
    <row r="55" ht="15">
      <c r="C55" s="93"/>
    </row>
  </sheetData>
  <sheetProtection password="CC74" sheet="1" objects="1" scenarios="1"/>
  <protectedRanges>
    <protectedRange sqref="J2:J48" name="Oblast1_1"/>
    <protectedRange sqref="H2:H48" name="Oblast1_1_1_1"/>
    <protectedRange sqref="G2:G48" name="Oblast6_1_1_1_1_1"/>
  </protectedRanges>
  <mergeCells count="1">
    <mergeCell ref="E50:H50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462C33-EF0C-4F1C-8785-F15BF3BC5173}">
  <dimension ref="A1:K12"/>
  <sheetViews>
    <sheetView workbookViewId="0" topLeftCell="A1">
      <selection activeCell="I11" sqref="I11"/>
    </sheetView>
  </sheetViews>
  <sheetFormatPr defaultColWidth="9.140625" defaultRowHeight="15"/>
  <cols>
    <col min="2" max="2" width="42.57421875" style="19" customWidth="1"/>
    <col min="3" max="3" width="68.28125" style="19" customWidth="1"/>
    <col min="4" max="4" width="11.421875" style="19" bestFit="1" customWidth="1"/>
    <col min="5" max="6" width="20.28125" style="20" customWidth="1"/>
    <col min="7" max="7" width="15.00390625" style="21" customWidth="1"/>
    <col min="8" max="8" width="14.8515625" style="21" bestFit="1" customWidth="1"/>
    <col min="9" max="9" width="25.140625" style="22" bestFit="1" customWidth="1"/>
    <col min="10" max="10" width="33.8515625" style="22" customWidth="1"/>
    <col min="11" max="11" width="16.00390625" style="22" bestFit="1" customWidth="1"/>
    <col min="259" max="259" width="42.57421875" style="0" customWidth="1"/>
    <col min="260" max="260" width="101.57421875" style="0" customWidth="1"/>
    <col min="261" max="261" width="11.421875" style="0" bestFit="1" customWidth="1"/>
    <col min="262" max="262" width="20.28125" style="0" customWidth="1"/>
    <col min="263" max="263" width="15.00390625" style="0" customWidth="1"/>
    <col min="264" max="264" width="14.8515625" style="0" bestFit="1" customWidth="1"/>
    <col min="265" max="265" width="25.140625" style="0" bestFit="1" customWidth="1"/>
    <col min="266" max="266" width="33.8515625" style="0" customWidth="1"/>
    <col min="267" max="267" width="16.00390625" style="0" bestFit="1" customWidth="1"/>
    <col min="515" max="515" width="42.57421875" style="0" customWidth="1"/>
    <col min="516" max="516" width="101.57421875" style="0" customWidth="1"/>
    <col min="517" max="517" width="11.421875" style="0" bestFit="1" customWidth="1"/>
    <col min="518" max="518" width="20.28125" style="0" customWidth="1"/>
    <col min="519" max="519" width="15.00390625" style="0" customWidth="1"/>
    <col min="520" max="520" width="14.8515625" style="0" bestFit="1" customWidth="1"/>
    <col min="521" max="521" width="25.140625" style="0" bestFit="1" customWidth="1"/>
    <col min="522" max="522" width="33.8515625" style="0" customWidth="1"/>
    <col min="523" max="523" width="16.00390625" style="0" bestFit="1" customWidth="1"/>
    <col min="771" max="771" width="42.57421875" style="0" customWidth="1"/>
    <col min="772" max="772" width="101.57421875" style="0" customWidth="1"/>
    <col min="773" max="773" width="11.421875" style="0" bestFit="1" customWidth="1"/>
    <col min="774" max="774" width="20.28125" style="0" customWidth="1"/>
    <col min="775" max="775" width="15.00390625" style="0" customWidth="1"/>
    <col min="776" max="776" width="14.8515625" style="0" bestFit="1" customWidth="1"/>
    <col min="777" max="777" width="25.140625" style="0" bestFit="1" customWidth="1"/>
    <col min="778" max="778" width="33.8515625" style="0" customWidth="1"/>
    <col min="779" max="779" width="16.00390625" style="0" bestFit="1" customWidth="1"/>
    <col min="1027" max="1027" width="42.57421875" style="0" customWidth="1"/>
    <col min="1028" max="1028" width="101.57421875" style="0" customWidth="1"/>
    <col min="1029" max="1029" width="11.421875" style="0" bestFit="1" customWidth="1"/>
    <col min="1030" max="1030" width="20.28125" style="0" customWidth="1"/>
    <col min="1031" max="1031" width="15.00390625" style="0" customWidth="1"/>
    <col min="1032" max="1032" width="14.8515625" style="0" bestFit="1" customWidth="1"/>
    <col min="1033" max="1033" width="25.140625" style="0" bestFit="1" customWidth="1"/>
    <col min="1034" max="1034" width="33.8515625" style="0" customWidth="1"/>
    <col min="1035" max="1035" width="16.00390625" style="0" bestFit="1" customWidth="1"/>
    <col min="1283" max="1283" width="42.57421875" style="0" customWidth="1"/>
    <col min="1284" max="1284" width="101.57421875" style="0" customWidth="1"/>
    <col min="1285" max="1285" width="11.421875" style="0" bestFit="1" customWidth="1"/>
    <col min="1286" max="1286" width="20.28125" style="0" customWidth="1"/>
    <col min="1287" max="1287" width="15.00390625" style="0" customWidth="1"/>
    <col min="1288" max="1288" width="14.8515625" style="0" bestFit="1" customWidth="1"/>
    <col min="1289" max="1289" width="25.140625" style="0" bestFit="1" customWidth="1"/>
    <col min="1290" max="1290" width="33.8515625" style="0" customWidth="1"/>
    <col min="1291" max="1291" width="16.00390625" style="0" bestFit="1" customWidth="1"/>
    <col min="1539" max="1539" width="42.57421875" style="0" customWidth="1"/>
    <col min="1540" max="1540" width="101.57421875" style="0" customWidth="1"/>
    <col min="1541" max="1541" width="11.421875" style="0" bestFit="1" customWidth="1"/>
    <col min="1542" max="1542" width="20.28125" style="0" customWidth="1"/>
    <col min="1543" max="1543" width="15.00390625" style="0" customWidth="1"/>
    <col min="1544" max="1544" width="14.8515625" style="0" bestFit="1" customWidth="1"/>
    <col min="1545" max="1545" width="25.140625" style="0" bestFit="1" customWidth="1"/>
    <col min="1546" max="1546" width="33.8515625" style="0" customWidth="1"/>
    <col min="1547" max="1547" width="16.00390625" style="0" bestFit="1" customWidth="1"/>
    <col min="1795" max="1795" width="42.57421875" style="0" customWidth="1"/>
    <col min="1796" max="1796" width="101.57421875" style="0" customWidth="1"/>
    <col min="1797" max="1797" width="11.421875" style="0" bestFit="1" customWidth="1"/>
    <col min="1798" max="1798" width="20.28125" style="0" customWidth="1"/>
    <col min="1799" max="1799" width="15.00390625" style="0" customWidth="1"/>
    <col min="1800" max="1800" width="14.8515625" style="0" bestFit="1" customWidth="1"/>
    <col min="1801" max="1801" width="25.140625" style="0" bestFit="1" customWidth="1"/>
    <col min="1802" max="1802" width="33.8515625" style="0" customWidth="1"/>
    <col min="1803" max="1803" width="16.00390625" style="0" bestFit="1" customWidth="1"/>
    <col min="2051" max="2051" width="42.57421875" style="0" customWidth="1"/>
    <col min="2052" max="2052" width="101.57421875" style="0" customWidth="1"/>
    <col min="2053" max="2053" width="11.421875" style="0" bestFit="1" customWidth="1"/>
    <col min="2054" max="2054" width="20.28125" style="0" customWidth="1"/>
    <col min="2055" max="2055" width="15.00390625" style="0" customWidth="1"/>
    <col min="2056" max="2056" width="14.8515625" style="0" bestFit="1" customWidth="1"/>
    <col min="2057" max="2057" width="25.140625" style="0" bestFit="1" customWidth="1"/>
    <col min="2058" max="2058" width="33.8515625" style="0" customWidth="1"/>
    <col min="2059" max="2059" width="16.00390625" style="0" bestFit="1" customWidth="1"/>
    <col min="2307" max="2307" width="42.57421875" style="0" customWidth="1"/>
    <col min="2308" max="2308" width="101.57421875" style="0" customWidth="1"/>
    <col min="2309" max="2309" width="11.421875" style="0" bestFit="1" customWidth="1"/>
    <col min="2310" max="2310" width="20.28125" style="0" customWidth="1"/>
    <col min="2311" max="2311" width="15.00390625" style="0" customWidth="1"/>
    <col min="2312" max="2312" width="14.8515625" style="0" bestFit="1" customWidth="1"/>
    <col min="2313" max="2313" width="25.140625" style="0" bestFit="1" customWidth="1"/>
    <col min="2314" max="2314" width="33.8515625" style="0" customWidth="1"/>
    <col min="2315" max="2315" width="16.00390625" style="0" bestFit="1" customWidth="1"/>
    <col min="2563" max="2563" width="42.57421875" style="0" customWidth="1"/>
    <col min="2564" max="2564" width="101.57421875" style="0" customWidth="1"/>
    <col min="2565" max="2565" width="11.421875" style="0" bestFit="1" customWidth="1"/>
    <col min="2566" max="2566" width="20.28125" style="0" customWidth="1"/>
    <col min="2567" max="2567" width="15.00390625" style="0" customWidth="1"/>
    <col min="2568" max="2568" width="14.8515625" style="0" bestFit="1" customWidth="1"/>
    <col min="2569" max="2569" width="25.140625" style="0" bestFit="1" customWidth="1"/>
    <col min="2570" max="2570" width="33.8515625" style="0" customWidth="1"/>
    <col min="2571" max="2571" width="16.00390625" style="0" bestFit="1" customWidth="1"/>
    <col min="2819" max="2819" width="42.57421875" style="0" customWidth="1"/>
    <col min="2820" max="2820" width="101.57421875" style="0" customWidth="1"/>
    <col min="2821" max="2821" width="11.421875" style="0" bestFit="1" customWidth="1"/>
    <col min="2822" max="2822" width="20.28125" style="0" customWidth="1"/>
    <col min="2823" max="2823" width="15.00390625" style="0" customWidth="1"/>
    <col min="2824" max="2824" width="14.8515625" style="0" bestFit="1" customWidth="1"/>
    <col min="2825" max="2825" width="25.140625" style="0" bestFit="1" customWidth="1"/>
    <col min="2826" max="2826" width="33.8515625" style="0" customWidth="1"/>
    <col min="2827" max="2827" width="16.00390625" style="0" bestFit="1" customWidth="1"/>
    <col min="3075" max="3075" width="42.57421875" style="0" customWidth="1"/>
    <col min="3076" max="3076" width="101.57421875" style="0" customWidth="1"/>
    <col min="3077" max="3077" width="11.421875" style="0" bestFit="1" customWidth="1"/>
    <col min="3078" max="3078" width="20.28125" style="0" customWidth="1"/>
    <col min="3079" max="3079" width="15.00390625" style="0" customWidth="1"/>
    <col min="3080" max="3080" width="14.8515625" style="0" bestFit="1" customWidth="1"/>
    <col min="3081" max="3081" width="25.140625" style="0" bestFit="1" customWidth="1"/>
    <col min="3082" max="3082" width="33.8515625" style="0" customWidth="1"/>
    <col min="3083" max="3083" width="16.00390625" style="0" bestFit="1" customWidth="1"/>
    <col min="3331" max="3331" width="42.57421875" style="0" customWidth="1"/>
    <col min="3332" max="3332" width="101.57421875" style="0" customWidth="1"/>
    <col min="3333" max="3333" width="11.421875" style="0" bestFit="1" customWidth="1"/>
    <col min="3334" max="3334" width="20.28125" style="0" customWidth="1"/>
    <col min="3335" max="3335" width="15.00390625" style="0" customWidth="1"/>
    <col min="3336" max="3336" width="14.8515625" style="0" bestFit="1" customWidth="1"/>
    <col min="3337" max="3337" width="25.140625" style="0" bestFit="1" customWidth="1"/>
    <col min="3338" max="3338" width="33.8515625" style="0" customWidth="1"/>
    <col min="3339" max="3339" width="16.00390625" style="0" bestFit="1" customWidth="1"/>
    <col min="3587" max="3587" width="42.57421875" style="0" customWidth="1"/>
    <col min="3588" max="3588" width="101.57421875" style="0" customWidth="1"/>
    <col min="3589" max="3589" width="11.421875" style="0" bestFit="1" customWidth="1"/>
    <col min="3590" max="3590" width="20.28125" style="0" customWidth="1"/>
    <col min="3591" max="3591" width="15.00390625" style="0" customWidth="1"/>
    <col min="3592" max="3592" width="14.8515625" style="0" bestFit="1" customWidth="1"/>
    <col min="3593" max="3593" width="25.140625" style="0" bestFit="1" customWidth="1"/>
    <col min="3594" max="3594" width="33.8515625" style="0" customWidth="1"/>
    <col min="3595" max="3595" width="16.00390625" style="0" bestFit="1" customWidth="1"/>
    <col min="3843" max="3843" width="42.57421875" style="0" customWidth="1"/>
    <col min="3844" max="3844" width="101.57421875" style="0" customWidth="1"/>
    <col min="3845" max="3845" width="11.421875" style="0" bestFit="1" customWidth="1"/>
    <col min="3846" max="3846" width="20.28125" style="0" customWidth="1"/>
    <col min="3847" max="3847" width="15.00390625" style="0" customWidth="1"/>
    <col min="3848" max="3848" width="14.8515625" style="0" bestFit="1" customWidth="1"/>
    <col min="3849" max="3849" width="25.140625" style="0" bestFit="1" customWidth="1"/>
    <col min="3850" max="3850" width="33.8515625" style="0" customWidth="1"/>
    <col min="3851" max="3851" width="16.00390625" style="0" bestFit="1" customWidth="1"/>
    <col min="4099" max="4099" width="42.57421875" style="0" customWidth="1"/>
    <col min="4100" max="4100" width="101.57421875" style="0" customWidth="1"/>
    <col min="4101" max="4101" width="11.421875" style="0" bestFit="1" customWidth="1"/>
    <col min="4102" max="4102" width="20.28125" style="0" customWidth="1"/>
    <col min="4103" max="4103" width="15.00390625" style="0" customWidth="1"/>
    <col min="4104" max="4104" width="14.8515625" style="0" bestFit="1" customWidth="1"/>
    <col min="4105" max="4105" width="25.140625" style="0" bestFit="1" customWidth="1"/>
    <col min="4106" max="4106" width="33.8515625" style="0" customWidth="1"/>
    <col min="4107" max="4107" width="16.00390625" style="0" bestFit="1" customWidth="1"/>
    <col min="4355" max="4355" width="42.57421875" style="0" customWidth="1"/>
    <col min="4356" max="4356" width="101.57421875" style="0" customWidth="1"/>
    <col min="4357" max="4357" width="11.421875" style="0" bestFit="1" customWidth="1"/>
    <col min="4358" max="4358" width="20.28125" style="0" customWidth="1"/>
    <col min="4359" max="4359" width="15.00390625" style="0" customWidth="1"/>
    <col min="4360" max="4360" width="14.8515625" style="0" bestFit="1" customWidth="1"/>
    <col min="4361" max="4361" width="25.140625" style="0" bestFit="1" customWidth="1"/>
    <col min="4362" max="4362" width="33.8515625" style="0" customWidth="1"/>
    <col min="4363" max="4363" width="16.00390625" style="0" bestFit="1" customWidth="1"/>
    <col min="4611" max="4611" width="42.57421875" style="0" customWidth="1"/>
    <col min="4612" max="4612" width="101.57421875" style="0" customWidth="1"/>
    <col min="4613" max="4613" width="11.421875" style="0" bestFit="1" customWidth="1"/>
    <col min="4614" max="4614" width="20.28125" style="0" customWidth="1"/>
    <col min="4615" max="4615" width="15.00390625" style="0" customWidth="1"/>
    <col min="4616" max="4616" width="14.8515625" style="0" bestFit="1" customWidth="1"/>
    <col min="4617" max="4617" width="25.140625" style="0" bestFit="1" customWidth="1"/>
    <col min="4618" max="4618" width="33.8515625" style="0" customWidth="1"/>
    <col min="4619" max="4619" width="16.00390625" style="0" bestFit="1" customWidth="1"/>
    <col min="4867" max="4867" width="42.57421875" style="0" customWidth="1"/>
    <col min="4868" max="4868" width="101.57421875" style="0" customWidth="1"/>
    <col min="4869" max="4869" width="11.421875" style="0" bestFit="1" customWidth="1"/>
    <col min="4870" max="4870" width="20.28125" style="0" customWidth="1"/>
    <col min="4871" max="4871" width="15.00390625" style="0" customWidth="1"/>
    <col min="4872" max="4872" width="14.8515625" style="0" bestFit="1" customWidth="1"/>
    <col min="4873" max="4873" width="25.140625" style="0" bestFit="1" customWidth="1"/>
    <col min="4874" max="4874" width="33.8515625" style="0" customWidth="1"/>
    <col min="4875" max="4875" width="16.00390625" style="0" bestFit="1" customWidth="1"/>
    <col min="5123" max="5123" width="42.57421875" style="0" customWidth="1"/>
    <col min="5124" max="5124" width="101.57421875" style="0" customWidth="1"/>
    <col min="5125" max="5125" width="11.421875" style="0" bestFit="1" customWidth="1"/>
    <col min="5126" max="5126" width="20.28125" style="0" customWidth="1"/>
    <col min="5127" max="5127" width="15.00390625" style="0" customWidth="1"/>
    <col min="5128" max="5128" width="14.8515625" style="0" bestFit="1" customWidth="1"/>
    <col min="5129" max="5129" width="25.140625" style="0" bestFit="1" customWidth="1"/>
    <col min="5130" max="5130" width="33.8515625" style="0" customWidth="1"/>
    <col min="5131" max="5131" width="16.00390625" style="0" bestFit="1" customWidth="1"/>
    <col min="5379" max="5379" width="42.57421875" style="0" customWidth="1"/>
    <col min="5380" max="5380" width="101.57421875" style="0" customWidth="1"/>
    <col min="5381" max="5381" width="11.421875" style="0" bestFit="1" customWidth="1"/>
    <col min="5382" max="5382" width="20.28125" style="0" customWidth="1"/>
    <col min="5383" max="5383" width="15.00390625" style="0" customWidth="1"/>
    <col min="5384" max="5384" width="14.8515625" style="0" bestFit="1" customWidth="1"/>
    <col min="5385" max="5385" width="25.140625" style="0" bestFit="1" customWidth="1"/>
    <col min="5386" max="5386" width="33.8515625" style="0" customWidth="1"/>
    <col min="5387" max="5387" width="16.00390625" style="0" bestFit="1" customWidth="1"/>
    <col min="5635" max="5635" width="42.57421875" style="0" customWidth="1"/>
    <col min="5636" max="5636" width="101.57421875" style="0" customWidth="1"/>
    <col min="5637" max="5637" width="11.421875" style="0" bestFit="1" customWidth="1"/>
    <col min="5638" max="5638" width="20.28125" style="0" customWidth="1"/>
    <col min="5639" max="5639" width="15.00390625" style="0" customWidth="1"/>
    <col min="5640" max="5640" width="14.8515625" style="0" bestFit="1" customWidth="1"/>
    <col min="5641" max="5641" width="25.140625" style="0" bestFit="1" customWidth="1"/>
    <col min="5642" max="5642" width="33.8515625" style="0" customWidth="1"/>
    <col min="5643" max="5643" width="16.00390625" style="0" bestFit="1" customWidth="1"/>
    <col min="5891" max="5891" width="42.57421875" style="0" customWidth="1"/>
    <col min="5892" max="5892" width="101.57421875" style="0" customWidth="1"/>
    <col min="5893" max="5893" width="11.421875" style="0" bestFit="1" customWidth="1"/>
    <col min="5894" max="5894" width="20.28125" style="0" customWidth="1"/>
    <col min="5895" max="5895" width="15.00390625" style="0" customWidth="1"/>
    <col min="5896" max="5896" width="14.8515625" style="0" bestFit="1" customWidth="1"/>
    <col min="5897" max="5897" width="25.140625" style="0" bestFit="1" customWidth="1"/>
    <col min="5898" max="5898" width="33.8515625" style="0" customWidth="1"/>
    <col min="5899" max="5899" width="16.00390625" style="0" bestFit="1" customWidth="1"/>
    <col min="6147" max="6147" width="42.57421875" style="0" customWidth="1"/>
    <col min="6148" max="6148" width="101.57421875" style="0" customWidth="1"/>
    <col min="6149" max="6149" width="11.421875" style="0" bestFit="1" customWidth="1"/>
    <col min="6150" max="6150" width="20.28125" style="0" customWidth="1"/>
    <col min="6151" max="6151" width="15.00390625" style="0" customWidth="1"/>
    <col min="6152" max="6152" width="14.8515625" style="0" bestFit="1" customWidth="1"/>
    <col min="6153" max="6153" width="25.140625" style="0" bestFit="1" customWidth="1"/>
    <col min="6154" max="6154" width="33.8515625" style="0" customWidth="1"/>
    <col min="6155" max="6155" width="16.00390625" style="0" bestFit="1" customWidth="1"/>
    <col min="6403" max="6403" width="42.57421875" style="0" customWidth="1"/>
    <col min="6404" max="6404" width="101.57421875" style="0" customWidth="1"/>
    <col min="6405" max="6405" width="11.421875" style="0" bestFit="1" customWidth="1"/>
    <col min="6406" max="6406" width="20.28125" style="0" customWidth="1"/>
    <col min="6407" max="6407" width="15.00390625" style="0" customWidth="1"/>
    <col min="6408" max="6408" width="14.8515625" style="0" bestFit="1" customWidth="1"/>
    <col min="6409" max="6409" width="25.140625" style="0" bestFit="1" customWidth="1"/>
    <col min="6410" max="6410" width="33.8515625" style="0" customWidth="1"/>
    <col min="6411" max="6411" width="16.00390625" style="0" bestFit="1" customWidth="1"/>
    <col min="6659" max="6659" width="42.57421875" style="0" customWidth="1"/>
    <col min="6660" max="6660" width="101.57421875" style="0" customWidth="1"/>
    <col min="6661" max="6661" width="11.421875" style="0" bestFit="1" customWidth="1"/>
    <col min="6662" max="6662" width="20.28125" style="0" customWidth="1"/>
    <col min="6663" max="6663" width="15.00390625" style="0" customWidth="1"/>
    <col min="6664" max="6664" width="14.8515625" style="0" bestFit="1" customWidth="1"/>
    <col min="6665" max="6665" width="25.140625" style="0" bestFit="1" customWidth="1"/>
    <col min="6666" max="6666" width="33.8515625" style="0" customWidth="1"/>
    <col min="6667" max="6667" width="16.00390625" style="0" bestFit="1" customWidth="1"/>
    <col min="6915" max="6915" width="42.57421875" style="0" customWidth="1"/>
    <col min="6916" max="6916" width="101.57421875" style="0" customWidth="1"/>
    <col min="6917" max="6917" width="11.421875" style="0" bestFit="1" customWidth="1"/>
    <col min="6918" max="6918" width="20.28125" style="0" customWidth="1"/>
    <col min="6919" max="6919" width="15.00390625" style="0" customWidth="1"/>
    <col min="6920" max="6920" width="14.8515625" style="0" bestFit="1" customWidth="1"/>
    <col min="6921" max="6921" width="25.140625" style="0" bestFit="1" customWidth="1"/>
    <col min="6922" max="6922" width="33.8515625" style="0" customWidth="1"/>
    <col min="6923" max="6923" width="16.00390625" style="0" bestFit="1" customWidth="1"/>
    <col min="7171" max="7171" width="42.57421875" style="0" customWidth="1"/>
    <col min="7172" max="7172" width="101.57421875" style="0" customWidth="1"/>
    <col min="7173" max="7173" width="11.421875" style="0" bestFit="1" customWidth="1"/>
    <col min="7174" max="7174" width="20.28125" style="0" customWidth="1"/>
    <col min="7175" max="7175" width="15.00390625" style="0" customWidth="1"/>
    <col min="7176" max="7176" width="14.8515625" style="0" bestFit="1" customWidth="1"/>
    <col min="7177" max="7177" width="25.140625" style="0" bestFit="1" customWidth="1"/>
    <col min="7178" max="7178" width="33.8515625" style="0" customWidth="1"/>
    <col min="7179" max="7179" width="16.00390625" style="0" bestFit="1" customWidth="1"/>
    <col min="7427" max="7427" width="42.57421875" style="0" customWidth="1"/>
    <col min="7428" max="7428" width="101.57421875" style="0" customWidth="1"/>
    <col min="7429" max="7429" width="11.421875" style="0" bestFit="1" customWidth="1"/>
    <col min="7430" max="7430" width="20.28125" style="0" customWidth="1"/>
    <col min="7431" max="7431" width="15.00390625" style="0" customWidth="1"/>
    <col min="7432" max="7432" width="14.8515625" style="0" bestFit="1" customWidth="1"/>
    <col min="7433" max="7433" width="25.140625" style="0" bestFit="1" customWidth="1"/>
    <col min="7434" max="7434" width="33.8515625" style="0" customWidth="1"/>
    <col min="7435" max="7435" width="16.00390625" style="0" bestFit="1" customWidth="1"/>
    <col min="7683" max="7683" width="42.57421875" style="0" customWidth="1"/>
    <col min="7684" max="7684" width="101.57421875" style="0" customWidth="1"/>
    <col min="7685" max="7685" width="11.421875" style="0" bestFit="1" customWidth="1"/>
    <col min="7686" max="7686" width="20.28125" style="0" customWidth="1"/>
    <col min="7687" max="7687" width="15.00390625" style="0" customWidth="1"/>
    <col min="7688" max="7688" width="14.8515625" style="0" bestFit="1" customWidth="1"/>
    <col min="7689" max="7689" width="25.140625" style="0" bestFit="1" customWidth="1"/>
    <col min="7690" max="7690" width="33.8515625" style="0" customWidth="1"/>
    <col min="7691" max="7691" width="16.00390625" style="0" bestFit="1" customWidth="1"/>
    <col min="7939" max="7939" width="42.57421875" style="0" customWidth="1"/>
    <col min="7940" max="7940" width="101.57421875" style="0" customWidth="1"/>
    <col min="7941" max="7941" width="11.421875" style="0" bestFit="1" customWidth="1"/>
    <col min="7942" max="7942" width="20.28125" style="0" customWidth="1"/>
    <col min="7943" max="7943" width="15.00390625" style="0" customWidth="1"/>
    <col min="7944" max="7944" width="14.8515625" style="0" bestFit="1" customWidth="1"/>
    <col min="7945" max="7945" width="25.140625" style="0" bestFit="1" customWidth="1"/>
    <col min="7946" max="7946" width="33.8515625" style="0" customWidth="1"/>
    <col min="7947" max="7947" width="16.00390625" style="0" bestFit="1" customWidth="1"/>
    <col min="8195" max="8195" width="42.57421875" style="0" customWidth="1"/>
    <col min="8196" max="8196" width="101.57421875" style="0" customWidth="1"/>
    <col min="8197" max="8197" width="11.421875" style="0" bestFit="1" customWidth="1"/>
    <col min="8198" max="8198" width="20.28125" style="0" customWidth="1"/>
    <col min="8199" max="8199" width="15.00390625" style="0" customWidth="1"/>
    <col min="8200" max="8200" width="14.8515625" style="0" bestFit="1" customWidth="1"/>
    <col min="8201" max="8201" width="25.140625" style="0" bestFit="1" customWidth="1"/>
    <col min="8202" max="8202" width="33.8515625" style="0" customWidth="1"/>
    <col min="8203" max="8203" width="16.00390625" style="0" bestFit="1" customWidth="1"/>
    <col min="8451" max="8451" width="42.57421875" style="0" customWidth="1"/>
    <col min="8452" max="8452" width="101.57421875" style="0" customWidth="1"/>
    <col min="8453" max="8453" width="11.421875" style="0" bestFit="1" customWidth="1"/>
    <col min="8454" max="8454" width="20.28125" style="0" customWidth="1"/>
    <col min="8455" max="8455" width="15.00390625" style="0" customWidth="1"/>
    <col min="8456" max="8456" width="14.8515625" style="0" bestFit="1" customWidth="1"/>
    <col min="8457" max="8457" width="25.140625" style="0" bestFit="1" customWidth="1"/>
    <col min="8458" max="8458" width="33.8515625" style="0" customWidth="1"/>
    <col min="8459" max="8459" width="16.00390625" style="0" bestFit="1" customWidth="1"/>
    <col min="8707" max="8707" width="42.57421875" style="0" customWidth="1"/>
    <col min="8708" max="8708" width="101.57421875" style="0" customWidth="1"/>
    <col min="8709" max="8709" width="11.421875" style="0" bestFit="1" customWidth="1"/>
    <col min="8710" max="8710" width="20.28125" style="0" customWidth="1"/>
    <col min="8711" max="8711" width="15.00390625" style="0" customWidth="1"/>
    <col min="8712" max="8712" width="14.8515625" style="0" bestFit="1" customWidth="1"/>
    <col min="8713" max="8713" width="25.140625" style="0" bestFit="1" customWidth="1"/>
    <col min="8714" max="8714" width="33.8515625" style="0" customWidth="1"/>
    <col min="8715" max="8715" width="16.00390625" style="0" bestFit="1" customWidth="1"/>
    <col min="8963" max="8963" width="42.57421875" style="0" customWidth="1"/>
    <col min="8964" max="8964" width="101.57421875" style="0" customWidth="1"/>
    <col min="8965" max="8965" width="11.421875" style="0" bestFit="1" customWidth="1"/>
    <col min="8966" max="8966" width="20.28125" style="0" customWidth="1"/>
    <col min="8967" max="8967" width="15.00390625" style="0" customWidth="1"/>
    <col min="8968" max="8968" width="14.8515625" style="0" bestFit="1" customWidth="1"/>
    <col min="8969" max="8969" width="25.140625" style="0" bestFit="1" customWidth="1"/>
    <col min="8970" max="8970" width="33.8515625" style="0" customWidth="1"/>
    <col min="8971" max="8971" width="16.00390625" style="0" bestFit="1" customWidth="1"/>
    <col min="9219" max="9219" width="42.57421875" style="0" customWidth="1"/>
    <col min="9220" max="9220" width="101.57421875" style="0" customWidth="1"/>
    <col min="9221" max="9221" width="11.421875" style="0" bestFit="1" customWidth="1"/>
    <col min="9222" max="9222" width="20.28125" style="0" customWidth="1"/>
    <col min="9223" max="9223" width="15.00390625" style="0" customWidth="1"/>
    <col min="9224" max="9224" width="14.8515625" style="0" bestFit="1" customWidth="1"/>
    <col min="9225" max="9225" width="25.140625" style="0" bestFit="1" customWidth="1"/>
    <col min="9226" max="9226" width="33.8515625" style="0" customWidth="1"/>
    <col min="9227" max="9227" width="16.00390625" style="0" bestFit="1" customWidth="1"/>
    <col min="9475" max="9475" width="42.57421875" style="0" customWidth="1"/>
    <col min="9476" max="9476" width="101.57421875" style="0" customWidth="1"/>
    <col min="9477" max="9477" width="11.421875" style="0" bestFit="1" customWidth="1"/>
    <col min="9478" max="9478" width="20.28125" style="0" customWidth="1"/>
    <col min="9479" max="9479" width="15.00390625" style="0" customWidth="1"/>
    <col min="9480" max="9480" width="14.8515625" style="0" bestFit="1" customWidth="1"/>
    <col min="9481" max="9481" width="25.140625" style="0" bestFit="1" customWidth="1"/>
    <col min="9482" max="9482" width="33.8515625" style="0" customWidth="1"/>
    <col min="9483" max="9483" width="16.00390625" style="0" bestFit="1" customWidth="1"/>
    <col min="9731" max="9731" width="42.57421875" style="0" customWidth="1"/>
    <col min="9732" max="9732" width="101.57421875" style="0" customWidth="1"/>
    <col min="9733" max="9733" width="11.421875" style="0" bestFit="1" customWidth="1"/>
    <col min="9734" max="9734" width="20.28125" style="0" customWidth="1"/>
    <col min="9735" max="9735" width="15.00390625" style="0" customWidth="1"/>
    <col min="9736" max="9736" width="14.8515625" style="0" bestFit="1" customWidth="1"/>
    <col min="9737" max="9737" width="25.140625" style="0" bestFit="1" customWidth="1"/>
    <col min="9738" max="9738" width="33.8515625" style="0" customWidth="1"/>
    <col min="9739" max="9739" width="16.00390625" style="0" bestFit="1" customWidth="1"/>
    <col min="9987" max="9987" width="42.57421875" style="0" customWidth="1"/>
    <col min="9988" max="9988" width="101.57421875" style="0" customWidth="1"/>
    <col min="9989" max="9989" width="11.421875" style="0" bestFit="1" customWidth="1"/>
    <col min="9990" max="9990" width="20.28125" style="0" customWidth="1"/>
    <col min="9991" max="9991" width="15.00390625" style="0" customWidth="1"/>
    <col min="9992" max="9992" width="14.8515625" style="0" bestFit="1" customWidth="1"/>
    <col min="9993" max="9993" width="25.140625" style="0" bestFit="1" customWidth="1"/>
    <col min="9994" max="9994" width="33.8515625" style="0" customWidth="1"/>
    <col min="9995" max="9995" width="16.00390625" style="0" bestFit="1" customWidth="1"/>
    <col min="10243" max="10243" width="42.57421875" style="0" customWidth="1"/>
    <col min="10244" max="10244" width="101.57421875" style="0" customWidth="1"/>
    <col min="10245" max="10245" width="11.421875" style="0" bestFit="1" customWidth="1"/>
    <col min="10246" max="10246" width="20.28125" style="0" customWidth="1"/>
    <col min="10247" max="10247" width="15.00390625" style="0" customWidth="1"/>
    <col min="10248" max="10248" width="14.8515625" style="0" bestFit="1" customWidth="1"/>
    <col min="10249" max="10249" width="25.140625" style="0" bestFit="1" customWidth="1"/>
    <col min="10250" max="10250" width="33.8515625" style="0" customWidth="1"/>
    <col min="10251" max="10251" width="16.00390625" style="0" bestFit="1" customWidth="1"/>
    <col min="10499" max="10499" width="42.57421875" style="0" customWidth="1"/>
    <col min="10500" max="10500" width="101.57421875" style="0" customWidth="1"/>
    <col min="10501" max="10501" width="11.421875" style="0" bestFit="1" customWidth="1"/>
    <col min="10502" max="10502" width="20.28125" style="0" customWidth="1"/>
    <col min="10503" max="10503" width="15.00390625" style="0" customWidth="1"/>
    <col min="10504" max="10504" width="14.8515625" style="0" bestFit="1" customWidth="1"/>
    <col min="10505" max="10505" width="25.140625" style="0" bestFit="1" customWidth="1"/>
    <col min="10506" max="10506" width="33.8515625" style="0" customWidth="1"/>
    <col min="10507" max="10507" width="16.00390625" style="0" bestFit="1" customWidth="1"/>
    <col min="10755" max="10755" width="42.57421875" style="0" customWidth="1"/>
    <col min="10756" max="10756" width="101.57421875" style="0" customWidth="1"/>
    <col min="10757" max="10757" width="11.421875" style="0" bestFit="1" customWidth="1"/>
    <col min="10758" max="10758" width="20.28125" style="0" customWidth="1"/>
    <col min="10759" max="10759" width="15.00390625" style="0" customWidth="1"/>
    <col min="10760" max="10760" width="14.8515625" style="0" bestFit="1" customWidth="1"/>
    <col min="10761" max="10761" width="25.140625" style="0" bestFit="1" customWidth="1"/>
    <col min="10762" max="10762" width="33.8515625" style="0" customWidth="1"/>
    <col min="10763" max="10763" width="16.00390625" style="0" bestFit="1" customWidth="1"/>
    <col min="11011" max="11011" width="42.57421875" style="0" customWidth="1"/>
    <col min="11012" max="11012" width="101.57421875" style="0" customWidth="1"/>
    <col min="11013" max="11013" width="11.421875" style="0" bestFit="1" customWidth="1"/>
    <col min="11014" max="11014" width="20.28125" style="0" customWidth="1"/>
    <col min="11015" max="11015" width="15.00390625" style="0" customWidth="1"/>
    <col min="11016" max="11016" width="14.8515625" style="0" bestFit="1" customWidth="1"/>
    <col min="11017" max="11017" width="25.140625" style="0" bestFit="1" customWidth="1"/>
    <col min="11018" max="11018" width="33.8515625" style="0" customWidth="1"/>
    <col min="11019" max="11019" width="16.00390625" style="0" bestFit="1" customWidth="1"/>
    <col min="11267" max="11267" width="42.57421875" style="0" customWidth="1"/>
    <col min="11268" max="11268" width="101.57421875" style="0" customWidth="1"/>
    <col min="11269" max="11269" width="11.421875" style="0" bestFit="1" customWidth="1"/>
    <col min="11270" max="11270" width="20.28125" style="0" customWidth="1"/>
    <col min="11271" max="11271" width="15.00390625" style="0" customWidth="1"/>
    <col min="11272" max="11272" width="14.8515625" style="0" bestFit="1" customWidth="1"/>
    <col min="11273" max="11273" width="25.140625" style="0" bestFit="1" customWidth="1"/>
    <col min="11274" max="11274" width="33.8515625" style="0" customWidth="1"/>
    <col min="11275" max="11275" width="16.00390625" style="0" bestFit="1" customWidth="1"/>
    <col min="11523" max="11523" width="42.57421875" style="0" customWidth="1"/>
    <col min="11524" max="11524" width="101.57421875" style="0" customWidth="1"/>
    <col min="11525" max="11525" width="11.421875" style="0" bestFit="1" customWidth="1"/>
    <col min="11526" max="11526" width="20.28125" style="0" customWidth="1"/>
    <col min="11527" max="11527" width="15.00390625" style="0" customWidth="1"/>
    <col min="11528" max="11528" width="14.8515625" style="0" bestFit="1" customWidth="1"/>
    <col min="11529" max="11529" width="25.140625" style="0" bestFit="1" customWidth="1"/>
    <col min="11530" max="11530" width="33.8515625" style="0" customWidth="1"/>
    <col min="11531" max="11531" width="16.00390625" style="0" bestFit="1" customWidth="1"/>
    <col min="11779" max="11779" width="42.57421875" style="0" customWidth="1"/>
    <col min="11780" max="11780" width="101.57421875" style="0" customWidth="1"/>
    <col min="11781" max="11781" width="11.421875" style="0" bestFit="1" customWidth="1"/>
    <col min="11782" max="11782" width="20.28125" style="0" customWidth="1"/>
    <col min="11783" max="11783" width="15.00390625" style="0" customWidth="1"/>
    <col min="11784" max="11784" width="14.8515625" style="0" bestFit="1" customWidth="1"/>
    <col min="11785" max="11785" width="25.140625" style="0" bestFit="1" customWidth="1"/>
    <col min="11786" max="11786" width="33.8515625" style="0" customWidth="1"/>
    <col min="11787" max="11787" width="16.00390625" style="0" bestFit="1" customWidth="1"/>
    <col min="12035" max="12035" width="42.57421875" style="0" customWidth="1"/>
    <col min="12036" max="12036" width="101.57421875" style="0" customWidth="1"/>
    <col min="12037" max="12037" width="11.421875" style="0" bestFit="1" customWidth="1"/>
    <col min="12038" max="12038" width="20.28125" style="0" customWidth="1"/>
    <col min="12039" max="12039" width="15.00390625" style="0" customWidth="1"/>
    <col min="12040" max="12040" width="14.8515625" style="0" bestFit="1" customWidth="1"/>
    <col min="12041" max="12041" width="25.140625" style="0" bestFit="1" customWidth="1"/>
    <col min="12042" max="12042" width="33.8515625" style="0" customWidth="1"/>
    <col min="12043" max="12043" width="16.00390625" style="0" bestFit="1" customWidth="1"/>
    <col min="12291" max="12291" width="42.57421875" style="0" customWidth="1"/>
    <col min="12292" max="12292" width="101.57421875" style="0" customWidth="1"/>
    <col min="12293" max="12293" width="11.421875" style="0" bestFit="1" customWidth="1"/>
    <col min="12294" max="12294" width="20.28125" style="0" customWidth="1"/>
    <col min="12295" max="12295" width="15.00390625" style="0" customWidth="1"/>
    <col min="12296" max="12296" width="14.8515625" style="0" bestFit="1" customWidth="1"/>
    <col min="12297" max="12297" width="25.140625" style="0" bestFit="1" customWidth="1"/>
    <col min="12298" max="12298" width="33.8515625" style="0" customWidth="1"/>
    <col min="12299" max="12299" width="16.00390625" style="0" bestFit="1" customWidth="1"/>
    <col min="12547" max="12547" width="42.57421875" style="0" customWidth="1"/>
    <col min="12548" max="12548" width="101.57421875" style="0" customWidth="1"/>
    <col min="12549" max="12549" width="11.421875" style="0" bestFit="1" customWidth="1"/>
    <col min="12550" max="12550" width="20.28125" style="0" customWidth="1"/>
    <col min="12551" max="12551" width="15.00390625" style="0" customWidth="1"/>
    <col min="12552" max="12552" width="14.8515625" style="0" bestFit="1" customWidth="1"/>
    <col min="12553" max="12553" width="25.140625" style="0" bestFit="1" customWidth="1"/>
    <col min="12554" max="12554" width="33.8515625" style="0" customWidth="1"/>
    <col min="12555" max="12555" width="16.00390625" style="0" bestFit="1" customWidth="1"/>
    <col min="12803" max="12803" width="42.57421875" style="0" customWidth="1"/>
    <col min="12804" max="12804" width="101.57421875" style="0" customWidth="1"/>
    <col min="12805" max="12805" width="11.421875" style="0" bestFit="1" customWidth="1"/>
    <col min="12806" max="12806" width="20.28125" style="0" customWidth="1"/>
    <col min="12807" max="12807" width="15.00390625" style="0" customWidth="1"/>
    <col min="12808" max="12808" width="14.8515625" style="0" bestFit="1" customWidth="1"/>
    <col min="12809" max="12809" width="25.140625" style="0" bestFit="1" customWidth="1"/>
    <col min="12810" max="12810" width="33.8515625" style="0" customWidth="1"/>
    <col min="12811" max="12811" width="16.00390625" style="0" bestFit="1" customWidth="1"/>
    <col min="13059" max="13059" width="42.57421875" style="0" customWidth="1"/>
    <col min="13060" max="13060" width="101.57421875" style="0" customWidth="1"/>
    <col min="13061" max="13061" width="11.421875" style="0" bestFit="1" customWidth="1"/>
    <col min="13062" max="13062" width="20.28125" style="0" customWidth="1"/>
    <col min="13063" max="13063" width="15.00390625" style="0" customWidth="1"/>
    <col min="13064" max="13064" width="14.8515625" style="0" bestFit="1" customWidth="1"/>
    <col min="13065" max="13065" width="25.140625" style="0" bestFit="1" customWidth="1"/>
    <col min="13066" max="13066" width="33.8515625" style="0" customWidth="1"/>
    <col min="13067" max="13067" width="16.00390625" style="0" bestFit="1" customWidth="1"/>
    <col min="13315" max="13315" width="42.57421875" style="0" customWidth="1"/>
    <col min="13316" max="13316" width="101.57421875" style="0" customWidth="1"/>
    <col min="13317" max="13317" width="11.421875" style="0" bestFit="1" customWidth="1"/>
    <col min="13318" max="13318" width="20.28125" style="0" customWidth="1"/>
    <col min="13319" max="13319" width="15.00390625" style="0" customWidth="1"/>
    <col min="13320" max="13320" width="14.8515625" style="0" bestFit="1" customWidth="1"/>
    <col min="13321" max="13321" width="25.140625" style="0" bestFit="1" customWidth="1"/>
    <col min="13322" max="13322" width="33.8515625" style="0" customWidth="1"/>
    <col min="13323" max="13323" width="16.00390625" style="0" bestFit="1" customWidth="1"/>
    <col min="13571" max="13571" width="42.57421875" style="0" customWidth="1"/>
    <col min="13572" max="13572" width="101.57421875" style="0" customWidth="1"/>
    <col min="13573" max="13573" width="11.421875" style="0" bestFit="1" customWidth="1"/>
    <col min="13574" max="13574" width="20.28125" style="0" customWidth="1"/>
    <col min="13575" max="13575" width="15.00390625" style="0" customWidth="1"/>
    <col min="13576" max="13576" width="14.8515625" style="0" bestFit="1" customWidth="1"/>
    <col min="13577" max="13577" width="25.140625" style="0" bestFit="1" customWidth="1"/>
    <col min="13578" max="13578" width="33.8515625" style="0" customWidth="1"/>
    <col min="13579" max="13579" width="16.00390625" style="0" bestFit="1" customWidth="1"/>
    <col min="13827" max="13827" width="42.57421875" style="0" customWidth="1"/>
    <col min="13828" max="13828" width="101.57421875" style="0" customWidth="1"/>
    <col min="13829" max="13829" width="11.421875" style="0" bestFit="1" customWidth="1"/>
    <col min="13830" max="13830" width="20.28125" style="0" customWidth="1"/>
    <col min="13831" max="13831" width="15.00390625" style="0" customWidth="1"/>
    <col min="13832" max="13832" width="14.8515625" style="0" bestFit="1" customWidth="1"/>
    <col min="13833" max="13833" width="25.140625" style="0" bestFit="1" customWidth="1"/>
    <col min="13834" max="13834" width="33.8515625" style="0" customWidth="1"/>
    <col min="13835" max="13835" width="16.00390625" style="0" bestFit="1" customWidth="1"/>
    <col min="14083" max="14083" width="42.57421875" style="0" customWidth="1"/>
    <col min="14084" max="14084" width="101.57421875" style="0" customWidth="1"/>
    <col min="14085" max="14085" width="11.421875" style="0" bestFit="1" customWidth="1"/>
    <col min="14086" max="14086" width="20.28125" style="0" customWidth="1"/>
    <col min="14087" max="14087" width="15.00390625" style="0" customWidth="1"/>
    <col min="14088" max="14088" width="14.8515625" style="0" bestFit="1" customWidth="1"/>
    <col min="14089" max="14089" width="25.140625" style="0" bestFit="1" customWidth="1"/>
    <col min="14090" max="14090" width="33.8515625" style="0" customWidth="1"/>
    <col min="14091" max="14091" width="16.00390625" style="0" bestFit="1" customWidth="1"/>
    <col min="14339" max="14339" width="42.57421875" style="0" customWidth="1"/>
    <col min="14340" max="14340" width="101.57421875" style="0" customWidth="1"/>
    <col min="14341" max="14341" width="11.421875" style="0" bestFit="1" customWidth="1"/>
    <col min="14342" max="14342" width="20.28125" style="0" customWidth="1"/>
    <col min="14343" max="14343" width="15.00390625" style="0" customWidth="1"/>
    <col min="14344" max="14344" width="14.8515625" style="0" bestFit="1" customWidth="1"/>
    <col min="14345" max="14345" width="25.140625" style="0" bestFit="1" customWidth="1"/>
    <col min="14346" max="14346" width="33.8515625" style="0" customWidth="1"/>
    <col min="14347" max="14347" width="16.00390625" style="0" bestFit="1" customWidth="1"/>
    <col min="14595" max="14595" width="42.57421875" style="0" customWidth="1"/>
    <col min="14596" max="14596" width="101.57421875" style="0" customWidth="1"/>
    <col min="14597" max="14597" width="11.421875" style="0" bestFit="1" customWidth="1"/>
    <col min="14598" max="14598" width="20.28125" style="0" customWidth="1"/>
    <col min="14599" max="14599" width="15.00390625" style="0" customWidth="1"/>
    <col min="14600" max="14600" width="14.8515625" style="0" bestFit="1" customWidth="1"/>
    <col min="14601" max="14601" width="25.140625" style="0" bestFit="1" customWidth="1"/>
    <col min="14602" max="14602" width="33.8515625" style="0" customWidth="1"/>
    <col min="14603" max="14603" width="16.00390625" style="0" bestFit="1" customWidth="1"/>
    <col min="14851" max="14851" width="42.57421875" style="0" customWidth="1"/>
    <col min="14852" max="14852" width="101.57421875" style="0" customWidth="1"/>
    <col min="14853" max="14853" width="11.421875" style="0" bestFit="1" customWidth="1"/>
    <col min="14854" max="14854" width="20.28125" style="0" customWidth="1"/>
    <col min="14855" max="14855" width="15.00390625" style="0" customWidth="1"/>
    <col min="14856" max="14856" width="14.8515625" style="0" bestFit="1" customWidth="1"/>
    <col min="14857" max="14857" width="25.140625" style="0" bestFit="1" customWidth="1"/>
    <col min="14858" max="14858" width="33.8515625" style="0" customWidth="1"/>
    <col min="14859" max="14859" width="16.00390625" style="0" bestFit="1" customWidth="1"/>
    <col min="15107" max="15107" width="42.57421875" style="0" customWidth="1"/>
    <col min="15108" max="15108" width="101.57421875" style="0" customWidth="1"/>
    <col min="15109" max="15109" width="11.421875" style="0" bestFit="1" customWidth="1"/>
    <col min="15110" max="15110" width="20.28125" style="0" customWidth="1"/>
    <col min="15111" max="15111" width="15.00390625" style="0" customWidth="1"/>
    <col min="15112" max="15112" width="14.8515625" style="0" bestFit="1" customWidth="1"/>
    <col min="15113" max="15113" width="25.140625" style="0" bestFit="1" customWidth="1"/>
    <col min="15114" max="15114" width="33.8515625" style="0" customWidth="1"/>
    <col min="15115" max="15115" width="16.00390625" style="0" bestFit="1" customWidth="1"/>
    <col min="15363" max="15363" width="42.57421875" style="0" customWidth="1"/>
    <col min="15364" max="15364" width="101.57421875" style="0" customWidth="1"/>
    <col min="15365" max="15365" width="11.421875" style="0" bestFit="1" customWidth="1"/>
    <col min="15366" max="15366" width="20.28125" style="0" customWidth="1"/>
    <col min="15367" max="15367" width="15.00390625" style="0" customWidth="1"/>
    <col min="15368" max="15368" width="14.8515625" style="0" bestFit="1" customWidth="1"/>
    <col min="15369" max="15369" width="25.140625" style="0" bestFit="1" customWidth="1"/>
    <col min="15370" max="15370" width="33.8515625" style="0" customWidth="1"/>
    <col min="15371" max="15371" width="16.00390625" style="0" bestFit="1" customWidth="1"/>
    <col min="15619" max="15619" width="42.57421875" style="0" customWidth="1"/>
    <col min="15620" max="15620" width="101.57421875" style="0" customWidth="1"/>
    <col min="15621" max="15621" width="11.421875" style="0" bestFit="1" customWidth="1"/>
    <col min="15622" max="15622" width="20.28125" style="0" customWidth="1"/>
    <col min="15623" max="15623" width="15.00390625" style="0" customWidth="1"/>
    <col min="15624" max="15624" width="14.8515625" style="0" bestFit="1" customWidth="1"/>
    <col min="15625" max="15625" width="25.140625" style="0" bestFit="1" customWidth="1"/>
    <col min="15626" max="15626" width="33.8515625" style="0" customWidth="1"/>
    <col min="15627" max="15627" width="16.00390625" style="0" bestFit="1" customWidth="1"/>
    <col min="15875" max="15875" width="42.57421875" style="0" customWidth="1"/>
    <col min="15876" max="15876" width="101.57421875" style="0" customWidth="1"/>
    <col min="15877" max="15877" width="11.421875" style="0" bestFit="1" customWidth="1"/>
    <col min="15878" max="15878" width="20.28125" style="0" customWidth="1"/>
    <col min="15879" max="15879" width="15.00390625" style="0" customWidth="1"/>
    <col min="15880" max="15880" width="14.8515625" style="0" bestFit="1" customWidth="1"/>
    <col min="15881" max="15881" width="25.140625" style="0" bestFit="1" customWidth="1"/>
    <col min="15882" max="15882" width="33.8515625" style="0" customWidth="1"/>
    <col min="15883" max="15883" width="16.00390625" style="0" bestFit="1" customWidth="1"/>
    <col min="16131" max="16131" width="42.57421875" style="0" customWidth="1"/>
    <col min="16132" max="16132" width="101.57421875" style="0" customWidth="1"/>
    <col min="16133" max="16133" width="11.421875" style="0" bestFit="1" customWidth="1"/>
    <col min="16134" max="16134" width="20.28125" style="0" customWidth="1"/>
    <col min="16135" max="16135" width="15.00390625" style="0" customWidth="1"/>
    <col min="16136" max="16136" width="14.8515625" style="0" bestFit="1" customWidth="1"/>
    <col min="16137" max="16137" width="25.140625" style="0" bestFit="1" customWidth="1"/>
    <col min="16138" max="16138" width="33.8515625" style="0" customWidth="1"/>
    <col min="16139" max="16139" width="16.00390625" style="0" bestFit="1" customWidth="1"/>
  </cols>
  <sheetData>
    <row r="1" spans="2:11" ht="63">
      <c r="B1" s="11" t="s">
        <v>17</v>
      </c>
      <c r="C1" s="11" t="s">
        <v>18</v>
      </c>
      <c r="D1" s="11" t="s">
        <v>19</v>
      </c>
      <c r="E1" s="11" t="s">
        <v>20</v>
      </c>
      <c r="F1" s="11" t="s">
        <v>604</v>
      </c>
      <c r="G1" s="12" t="s">
        <v>21</v>
      </c>
      <c r="H1" s="12" t="s">
        <v>22</v>
      </c>
      <c r="I1" s="12" t="s">
        <v>5</v>
      </c>
      <c r="J1" s="12" t="s">
        <v>23</v>
      </c>
      <c r="K1" s="13"/>
    </row>
    <row r="2" spans="1:11" ht="15.75">
      <c r="A2" s="51">
        <v>86</v>
      </c>
      <c r="B2" s="5" t="s">
        <v>209</v>
      </c>
      <c r="C2" s="52" t="s">
        <v>210</v>
      </c>
      <c r="D2" s="10" t="s">
        <v>26</v>
      </c>
      <c r="E2" s="10">
        <v>20</v>
      </c>
      <c r="F2" s="115" t="s">
        <v>611</v>
      </c>
      <c r="G2" s="24"/>
      <c r="H2" s="14"/>
      <c r="I2" s="15">
        <f aca="true" t="shared" si="0" ref="I2:I7">E2*H2</f>
        <v>0</v>
      </c>
      <c r="J2" s="16"/>
      <c r="K2" s="17"/>
    </row>
    <row r="3" spans="1:11" ht="15.75">
      <c r="A3" s="51">
        <v>87</v>
      </c>
      <c r="B3" s="5" t="s">
        <v>211</v>
      </c>
      <c r="C3" s="52" t="s">
        <v>212</v>
      </c>
      <c r="D3" s="10" t="s">
        <v>26</v>
      </c>
      <c r="E3" s="10">
        <v>1000</v>
      </c>
      <c r="F3" s="115" t="s">
        <v>607</v>
      </c>
      <c r="G3" s="24"/>
      <c r="H3" s="14"/>
      <c r="I3" s="15">
        <f t="shared" si="0"/>
        <v>0</v>
      </c>
      <c r="J3" s="16"/>
      <c r="K3" s="17"/>
    </row>
    <row r="4" spans="1:11" ht="30">
      <c r="A4" s="51">
        <v>88</v>
      </c>
      <c r="B4" s="5" t="s">
        <v>213</v>
      </c>
      <c r="C4" s="52" t="s">
        <v>214</v>
      </c>
      <c r="D4" s="10" t="s">
        <v>26</v>
      </c>
      <c r="E4" s="10">
        <v>2000</v>
      </c>
      <c r="F4" s="115" t="s">
        <v>606</v>
      </c>
      <c r="G4" s="24"/>
      <c r="H4" s="14"/>
      <c r="I4" s="15">
        <f t="shared" si="0"/>
        <v>0</v>
      </c>
      <c r="J4" s="16"/>
      <c r="K4" s="17"/>
    </row>
    <row r="5" spans="1:11" ht="15.75">
      <c r="A5" s="51">
        <v>89</v>
      </c>
      <c r="B5" s="5" t="s">
        <v>215</v>
      </c>
      <c r="C5" s="52" t="s">
        <v>216</v>
      </c>
      <c r="D5" s="10" t="s">
        <v>26</v>
      </c>
      <c r="E5" s="10">
        <v>2000</v>
      </c>
      <c r="F5" s="115" t="s">
        <v>607</v>
      </c>
      <c r="G5" s="24"/>
      <c r="H5" s="14"/>
      <c r="I5" s="15">
        <f t="shared" si="0"/>
        <v>0</v>
      </c>
      <c r="J5" s="16"/>
      <c r="K5" s="17"/>
    </row>
    <row r="6" spans="1:11" ht="15.75">
      <c r="A6" s="51">
        <v>90</v>
      </c>
      <c r="B6" s="5" t="s">
        <v>217</v>
      </c>
      <c r="C6" s="52" t="s">
        <v>218</v>
      </c>
      <c r="D6" s="10" t="s">
        <v>26</v>
      </c>
      <c r="E6" s="10">
        <v>2000</v>
      </c>
      <c r="F6" s="115" t="s">
        <v>607</v>
      </c>
      <c r="G6" s="24"/>
      <c r="H6" s="14"/>
      <c r="I6" s="15">
        <f t="shared" si="0"/>
        <v>0</v>
      </c>
      <c r="J6" s="16"/>
      <c r="K6" s="17"/>
    </row>
    <row r="7" spans="1:11" ht="30">
      <c r="A7" s="51">
        <v>91</v>
      </c>
      <c r="B7" s="5" t="s">
        <v>219</v>
      </c>
      <c r="C7" s="52" t="s">
        <v>220</v>
      </c>
      <c r="D7" s="10" t="s">
        <v>26</v>
      </c>
      <c r="E7" s="10">
        <v>2000</v>
      </c>
      <c r="F7" s="115" t="s">
        <v>607</v>
      </c>
      <c r="G7" s="24"/>
      <c r="H7" s="14"/>
      <c r="I7" s="15">
        <f t="shared" si="0"/>
        <v>0</v>
      </c>
      <c r="J7" s="16"/>
      <c r="K7" s="17"/>
    </row>
    <row r="8" spans="1:11" ht="15.75">
      <c r="A8" s="51">
        <v>92</v>
      </c>
      <c r="B8" s="5" t="s">
        <v>221</v>
      </c>
      <c r="C8" s="52" t="s">
        <v>222</v>
      </c>
      <c r="D8" s="10" t="s">
        <v>26</v>
      </c>
      <c r="E8" s="10">
        <v>50</v>
      </c>
      <c r="F8" s="115" t="s">
        <v>610</v>
      </c>
      <c r="G8" s="24"/>
      <c r="H8" s="14"/>
      <c r="I8" s="15">
        <f aca="true" t="shared" si="1" ref="I8:I9">E8*H8</f>
        <v>0</v>
      </c>
      <c r="J8" s="16"/>
      <c r="K8" s="17"/>
    </row>
    <row r="9" spans="1:11" ht="15.75">
      <c r="A9" s="51">
        <v>93</v>
      </c>
      <c r="B9" s="5" t="s">
        <v>223</v>
      </c>
      <c r="C9" s="52" t="s">
        <v>224</v>
      </c>
      <c r="D9" s="10" t="s">
        <v>225</v>
      </c>
      <c r="E9" s="10">
        <v>1</v>
      </c>
      <c r="F9" s="102"/>
      <c r="G9" s="24"/>
      <c r="H9" s="14"/>
      <c r="I9" s="15">
        <f t="shared" si="1"/>
        <v>0</v>
      </c>
      <c r="J9" s="16"/>
      <c r="K9" s="17"/>
    </row>
    <row r="10" spans="1:8" s="22" customFormat="1" ht="15.75" thickBot="1">
      <c r="A10"/>
      <c r="B10" s="19"/>
      <c r="C10" s="19"/>
      <c r="D10" s="19"/>
      <c r="E10" s="20"/>
      <c r="F10" s="20"/>
      <c r="G10" s="21"/>
      <c r="H10" s="21"/>
    </row>
    <row r="11" spans="1:9" s="22" customFormat="1" ht="15.75" thickBot="1">
      <c r="A11"/>
      <c r="B11" s="19"/>
      <c r="C11" s="19"/>
      <c r="D11" s="19"/>
      <c r="E11" s="160" t="s">
        <v>81</v>
      </c>
      <c r="F11" s="161"/>
      <c r="G11" s="161"/>
      <c r="H11" s="161"/>
      <c r="I11" s="23">
        <f>SUM(I2:I10)</f>
        <v>0</v>
      </c>
    </row>
    <row r="12" ht="30">
      <c r="B12" s="19" t="s">
        <v>674</v>
      </c>
    </row>
  </sheetData>
  <sheetProtection password="CC74" sheet="1" objects="1" scenarios="1"/>
  <protectedRanges>
    <protectedRange sqref="J2:J9" name="Oblast1_1"/>
    <protectedRange sqref="H2:H9" name="Oblast1_1_1_1"/>
    <protectedRange sqref="G2:G9" name="Oblast6_1_1_1_1_1"/>
  </protectedRanges>
  <mergeCells count="1">
    <mergeCell ref="E11:H1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70EAC1-9C5F-42DD-BC65-0C0B6D04B319}">
  <dimension ref="A1:K36"/>
  <sheetViews>
    <sheetView zoomScale="80" zoomScaleNormal="80" workbookViewId="0" topLeftCell="A1">
      <selection activeCell="I34" sqref="I34"/>
    </sheetView>
  </sheetViews>
  <sheetFormatPr defaultColWidth="9.140625" defaultRowHeight="15"/>
  <cols>
    <col min="2" max="2" width="42.57421875" style="19" customWidth="1"/>
    <col min="3" max="3" width="87.421875" style="19" customWidth="1"/>
    <col min="4" max="4" width="11.421875" style="19" bestFit="1" customWidth="1"/>
    <col min="5" max="6" width="20.28125" style="20" customWidth="1"/>
    <col min="7" max="7" width="15.00390625" style="21" customWidth="1"/>
    <col min="8" max="8" width="14.8515625" style="21" bestFit="1" customWidth="1"/>
    <col min="9" max="9" width="25.140625" style="22" bestFit="1" customWidth="1"/>
    <col min="10" max="10" width="33.8515625" style="22" customWidth="1"/>
    <col min="11" max="11" width="16.00390625" style="22" bestFit="1" customWidth="1"/>
    <col min="259" max="259" width="42.57421875" style="0" customWidth="1"/>
    <col min="260" max="260" width="101.57421875" style="0" customWidth="1"/>
    <col min="261" max="261" width="11.421875" style="0" bestFit="1" customWidth="1"/>
    <col min="262" max="262" width="20.28125" style="0" customWidth="1"/>
    <col min="263" max="263" width="15.00390625" style="0" customWidth="1"/>
    <col min="264" max="264" width="14.8515625" style="0" bestFit="1" customWidth="1"/>
    <col min="265" max="265" width="25.140625" style="0" bestFit="1" customWidth="1"/>
    <col min="266" max="266" width="33.8515625" style="0" customWidth="1"/>
    <col min="267" max="267" width="16.00390625" style="0" bestFit="1" customWidth="1"/>
    <col min="515" max="515" width="42.57421875" style="0" customWidth="1"/>
    <col min="516" max="516" width="101.57421875" style="0" customWidth="1"/>
    <col min="517" max="517" width="11.421875" style="0" bestFit="1" customWidth="1"/>
    <col min="518" max="518" width="20.28125" style="0" customWidth="1"/>
    <col min="519" max="519" width="15.00390625" style="0" customWidth="1"/>
    <col min="520" max="520" width="14.8515625" style="0" bestFit="1" customWidth="1"/>
    <col min="521" max="521" width="25.140625" style="0" bestFit="1" customWidth="1"/>
    <col min="522" max="522" width="33.8515625" style="0" customWidth="1"/>
    <col min="523" max="523" width="16.00390625" style="0" bestFit="1" customWidth="1"/>
    <col min="771" max="771" width="42.57421875" style="0" customWidth="1"/>
    <col min="772" max="772" width="101.57421875" style="0" customWidth="1"/>
    <col min="773" max="773" width="11.421875" style="0" bestFit="1" customWidth="1"/>
    <col min="774" max="774" width="20.28125" style="0" customWidth="1"/>
    <col min="775" max="775" width="15.00390625" style="0" customWidth="1"/>
    <col min="776" max="776" width="14.8515625" style="0" bestFit="1" customWidth="1"/>
    <col min="777" max="777" width="25.140625" style="0" bestFit="1" customWidth="1"/>
    <col min="778" max="778" width="33.8515625" style="0" customWidth="1"/>
    <col min="779" max="779" width="16.00390625" style="0" bestFit="1" customWidth="1"/>
    <col min="1027" max="1027" width="42.57421875" style="0" customWidth="1"/>
    <col min="1028" max="1028" width="101.57421875" style="0" customWidth="1"/>
    <col min="1029" max="1029" width="11.421875" style="0" bestFit="1" customWidth="1"/>
    <col min="1030" max="1030" width="20.28125" style="0" customWidth="1"/>
    <col min="1031" max="1031" width="15.00390625" style="0" customWidth="1"/>
    <col min="1032" max="1032" width="14.8515625" style="0" bestFit="1" customWidth="1"/>
    <col min="1033" max="1033" width="25.140625" style="0" bestFit="1" customWidth="1"/>
    <col min="1034" max="1034" width="33.8515625" style="0" customWidth="1"/>
    <col min="1035" max="1035" width="16.00390625" style="0" bestFit="1" customWidth="1"/>
    <col min="1283" max="1283" width="42.57421875" style="0" customWidth="1"/>
    <col min="1284" max="1284" width="101.57421875" style="0" customWidth="1"/>
    <col min="1285" max="1285" width="11.421875" style="0" bestFit="1" customWidth="1"/>
    <col min="1286" max="1286" width="20.28125" style="0" customWidth="1"/>
    <col min="1287" max="1287" width="15.00390625" style="0" customWidth="1"/>
    <col min="1288" max="1288" width="14.8515625" style="0" bestFit="1" customWidth="1"/>
    <col min="1289" max="1289" width="25.140625" style="0" bestFit="1" customWidth="1"/>
    <col min="1290" max="1290" width="33.8515625" style="0" customWidth="1"/>
    <col min="1291" max="1291" width="16.00390625" style="0" bestFit="1" customWidth="1"/>
    <col min="1539" max="1539" width="42.57421875" style="0" customWidth="1"/>
    <col min="1540" max="1540" width="101.57421875" style="0" customWidth="1"/>
    <col min="1541" max="1541" width="11.421875" style="0" bestFit="1" customWidth="1"/>
    <col min="1542" max="1542" width="20.28125" style="0" customWidth="1"/>
    <col min="1543" max="1543" width="15.00390625" style="0" customWidth="1"/>
    <col min="1544" max="1544" width="14.8515625" style="0" bestFit="1" customWidth="1"/>
    <col min="1545" max="1545" width="25.140625" style="0" bestFit="1" customWidth="1"/>
    <col min="1546" max="1546" width="33.8515625" style="0" customWidth="1"/>
    <col min="1547" max="1547" width="16.00390625" style="0" bestFit="1" customWidth="1"/>
    <col min="1795" max="1795" width="42.57421875" style="0" customWidth="1"/>
    <col min="1796" max="1796" width="101.57421875" style="0" customWidth="1"/>
    <col min="1797" max="1797" width="11.421875" style="0" bestFit="1" customWidth="1"/>
    <col min="1798" max="1798" width="20.28125" style="0" customWidth="1"/>
    <col min="1799" max="1799" width="15.00390625" style="0" customWidth="1"/>
    <col min="1800" max="1800" width="14.8515625" style="0" bestFit="1" customWidth="1"/>
    <col min="1801" max="1801" width="25.140625" style="0" bestFit="1" customWidth="1"/>
    <col min="1802" max="1802" width="33.8515625" style="0" customWidth="1"/>
    <col min="1803" max="1803" width="16.00390625" style="0" bestFit="1" customWidth="1"/>
    <col min="2051" max="2051" width="42.57421875" style="0" customWidth="1"/>
    <col min="2052" max="2052" width="101.57421875" style="0" customWidth="1"/>
    <col min="2053" max="2053" width="11.421875" style="0" bestFit="1" customWidth="1"/>
    <col min="2054" max="2054" width="20.28125" style="0" customWidth="1"/>
    <col min="2055" max="2055" width="15.00390625" style="0" customWidth="1"/>
    <col min="2056" max="2056" width="14.8515625" style="0" bestFit="1" customWidth="1"/>
    <col min="2057" max="2057" width="25.140625" style="0" bestFit="1" customWidth="1"/>
    <col min="2058" max="2058" width="33.8515625" style="0" customWidth="1"/>
    <col min="2059" max="2059" width="16.00390625" style="0" bestFit="1" customWidth="1"/>
    <col min="2307" max="2307" width="42.57421875" style="0" customWidth="1"/>
    <col min="2308" max="2308" width="101.57421875" style="0" customWidth="1"/>
    <col min="2309" max="2309" width="11.421875" style="0" bestFit="1" customWidth="1"/>
    <col min="2310" max="2310" width="20.28125" style="0" customWidth="1"/>
    <col min="2311" max="2311" width="15.00390625" style="0" customWidth="1"/>
    <col min="2312" max="2312" width="14.8515625" style="0" bestFit="1" customWidth="1"/>
    <col min="2313" max="2313" width="25.140625" style="0" bestFit="1" customWidth="1"/>
    <col min="2314" max="2314" width="33.8515625" style="0" customWidth="1"/>
    <col min="2315" max="2315" width="16.00390625" style="0" bestFit="1" customWidth="1"/>
    <col min="2563" max="2563" width="42.57421875" style="0" customWidth="1"/>
    <col min="2564" max="2564" width="101.57421875" style="0" customWidth="1"/>
    <col min="2565" max="2565" width="11.421875" style="0" bestFit="1" customWidth="1"/>
    <col min="2566" max="2566" width="20.28125" style="0" customWidth="1"/>
    <col min="2567" max="2567" width="15.00390625" style="0" customWidth="1"/>
    <col min="2568" max="2568" width="14.8515625" style="0" bestFit="1" customWidth="1"/>
    <col min="2569" max="2569" width="25.140625" style="0" bestFit="1" customWidth="1"/>
    <col min="2570" max="2570" width="33.8515625" style="0" customWidth="1"/>
    <col min="2571" max="2571" width="16.00390625" style="0" bestFit="1" customWidth="1"/>
    <col min="2819" max="2819" width="42.57421875" style="0" customWidth="1"/>
    <col min="2820" max="2820" width="101.57421875" style="0" customWidth="1"/>
    <col min="2821" max="2821" width="11.421875" style="0" bestFit="1" customWidth="1"/>
    <col min="2822" max="2822" width="20.28125" style="0" customWidth="1"/>
    <col min="2823" max="2823" width="15.00390625" style="0" customWidth="1"/>
    <col min="2824" max="2824" width="14.8515625" style="0" bestFit="1" customWidth="1"/>
    <col min="2825" max="2825" width="25.140625" style="0" bestFit="1" customWidth="1"/>
    <col min="2826" max="2826" width="33.8515625" style="0" customWidth="1"/>
    <col min="2827" max="2827" width="16.00390625" style="0" bestFit="1" customWidth="1"/>
    <col min="3075" max="3075" width="42.57421875" style="0" customWidth="1"/>
    <col min="3076" max="3076" width="101.57421875" style="0" customWidth="1"/>
    <col min="3077" max="3077" width="11.421875" style="0" bestFit="1" customWidth="1"/>
    <col min="3078" max="3078" width="20.28125" style="0" customWidth="1"/>
    <col min="3079" max="3079" width="15.00390625" style="0" customWidth="1"/>
    <col min="3080" max="3080" width="14.8515625" style="0" bestFit="1" customWidth="1"/>
    <col min="3081" max="3081" width="25.140625" style="0" bestFit="1" customWidth="1"/>
    <col min="3082" max="3082" width="33.8515625" style="0" customWidth="1"/>
    <col min="3083" max="3083" width="16.00390625" style="0" bestFit="1" customWidth="1"/>
    <col min="3331" max="3331" width="42.57421875" style="0" customWidth="1"/>
    <col min="3332" max="3332" width="101.57421875" style="0" customWidth="1"/>
    <col min="3333" max="3333" width="11.421875" style="0" bestFit="1" customWidth="1"/>
    <col min="3334" max="3334" width="20.28125" style="0" customWidth="1"/>
    <col min="3335" max="3335" width="15.00390625" style="0" customWidth="1"/>
    <col min="3336" max="3336" width="14.8515625" style="0" bestFit="1" customWidth="1"/>
    <col min="3337" max="3337" width="25.140625" style="0" bestFit="1" customWidth="1"/>
    <col min="3338" max="3338" width="33.8515625" style="0" customWidth="1"/>
    <col min="3339" max="3339" width="16.00390625" style="0" bestFit="1" customWidth="1"/>
    <col min="3587" max="3587" width="42.57421875" style="0" customWidth="1"/>
    <col min="3588" max="3588" width="101.57421875" style="0" customWidth="1"/>
    <col min="3589" max="3589" width="11.421875" style="0" bestFit="1" customWidth="1"/>
    <col min="3590" max="3590" width="20.28125" style="0" customWidth="1"/>
    <col min="3591" max="3591" width="15.00390625" style="0" customWidth="1"/>
    <col min="3592" max="3592" width="14.8515625" style="0" bestFit="1" customWidth="1"/>
    <col min="3593" max="3593" width="25.140625" style="0" bestFit="1" customWidth="1"/>
    <col min="3594" max="3594" width="33.8515625" style="0" customWidth="1"/>
    <col min="3595" max="3595" width="16.00390625" style="0" bestFit="1" customWidth="1"/>
    <col min="3843" max="3843" width="42.57421875" style="0" customWidth="1"/>
    <col min="3844" max="3844" width="101.57421875" style="0" customWidth="1"/>
    <col min="3845" max="3845" width="11.421875" style="0" bestFit="1" customWidth="1"/>
    <col min="3846" max="3846" width="20.28125" style="0" customWidth="1"/>
    <col min="3847" max="3847" width="15.00390625" style="0" customWidth="1"/>
    <col min="3848" max="3848" width="14.8515625" style="0" bestFit="1" customWidth="1"/>
    <col min="3849" max="3849" width="25.140625" style="0" bestFit="1" customWidth="1"/>
    <col min="3850" max="3850" width="33.8515625" style="0" customWidth="1"/>
    <col min="3851" max="3851" width="16.00390625" style="0" bestFit="1" customWidth="1"/>
    <col min="4099" max="4099" width="42.57421875" style="0" customWidth="1"/>
    <col min="4100" max="4100" width="101.57421875" style="0" customWidth="1"/>
    <col min="4101" max="4101" width="11.421875" style="0" bestFit="1" customWidth="1"/>
    <col min="4102" max="4102" width="20.28125" style="0" customWidth="1"/>
    <col min="4103" max="4103" width="15.00390625" style="0" customWidth="1"/>
    <col min="4104" max="4104" width="14.8515625" style="0" bestFit="1" customWidth="1"/>
    <col min="4105" max="4105" width="25.140625" style="0" bestFit="1" customWidth="1"/>
    <col min="4106" max="4106" width="33.8515625" style="0" customWidth="1"/>
    <col min="4107" max="4107" width="16.00390625" style="0" bestFit="1" customWidth="1"/>
    <col min="4355" max="4355" width="42.57421875" style="0" customWidth="1"/>
    <col min="4356" max="4356" width="101.57421875" style="0" customWidth="1"/>
    <col min="4357" max="4357" width="11.421875" style="0" bestFit="1" customWidth="1"/>
    <col min="4358" max="4358" width="20.28125" style="0" customWidth="1"/>
    <col min="4359" max="4359" width="15.00390625" style="0" customWidth="1"/>
    <col min="4360" max="4360" width="14.8515625" style="0" bestFit="1" customWidth="1"/>
    <col min="4361" max="4361" width="25.140625" style="0" bestFit="1" customWidth="1"/>
    <col min="4362" max="4362" width="33.8515625" style="0" customWidth="1"/>
    <col min="4363" max="4363" width="16.00390625" style="0" bestFit="1" customWidth="1"/>
    <col min="4611" max="4611" width="42.57421875" style="0" customWidth="1"/>
    <col min="4612" max="4612" width="101.57421875" style="0" customWidth="1"/>
    <col min="4613" max="4613" width="11.421875" style="0" bestFit="1" customWidth="1"/>
    <col min="4614" max="4614" width="20.28125" style="0" customWidth="1"/>
    <col min="4615" max="4615" width="15.00390625" style="0" customWidth="1"/>
    <col min="4616" max="4616" width="14.8515625" style="0" bestFit="1" customWidth="1"/>
    <col min="4617" max="4617" width="25.140625" style="0" bestFit="1" customWidth="1"/>
    <col min="4618" max="4618" width="33.8515625" style="0" customWidth="1"/>
    <col min="4619" max="4619" width="16.00390625" style="0" bestFit="1" customWidth="1"/>
    <col min="4867" max="4867" width="42.57421875" style="0" customWidth="1"/>
    <col min="4868" max="4868" width="101.57421875" style="0" customWidth="1"/>
    <col min="4869" max="4869" width="11.421875" style="0" bestFit="1" customWidth="1"/>
    <col min="4870" max="4870" width="20.28125" style="0" customWidth="1"/>
    <col min="4871" max="4871" width="15.00390625" style="0" customWidth="1"/>
    <col min="4872" max="4872" width="14.8515625" style="0" bestFit="1" customWidth="1"/>
    <col min="4873" max="4873" width="25.140625" style="0" bestFit="1" customWidth="1"/>
    <col min="4874" max="4874" width="33.8515625" style="0" customWidth="1"/>
    <col min="4875" max="4875" width="16.00390625" style="0" bestFit="1" customWidth="1"/>
    <col min="5123" max="5123" width="42.57421875" style="0" customWidth="1"/>
    <col min="5124" max="5124" width="101.57421875" style="0" customWidth="1"/>
    <col min="5125" max="5125" width="11.421875" style="0" bestFit="1" customWidth="1"/>
    <col min="5126" max="5126" width="20.28125" style="0" customWidth="1"/>
    <col min="5127" max="5127" width="15.00390625" style="0" customWidth="1"/>
    <col min="5128" max="5128" width="14.8515625" style="0" bestFit="1" customWidth="1"/>
    <col min="5129" max="5129" width="25.140625" style="0" bestFit="1" customWidth="1"/>
    <col min="5130" max="5130" width="33.8515625" style="0" customWidth="1"/>
    <col min="5131" max="5131" width="16.00390625" style="0" bestFit="1" customWidth="1"/>
    <col min="5379" max="5379" width="42.57421875" style="0" customWidth="1"/>
    <col min="5380" max="5380" width="101.57421875" style="0" customWidth="1"/>
    <col min="5381" max="5381" width="11.421875" style="0" bestFit="1" customWidth="1"/>
    <col min="5382" max="5382" width="20.28125" style="0" customWidth="1"/>
    <col min="5383" max="5383" width="15.00390625" style="0" customWidth="1"/>
    <col min="5384" max="5384" width="14.8515625" style="0" bestFit="1" customWidth="1"/>
    <col min="5385" max="5385" width="25.140625" style="0" bestFit="1" customWidth="1"/>
    <col min="5386" max="5386" width="33.8515625" style="0" customWidth="1"/>
    <col min="5387" max="5387" width="16.00390625" style="0" bestFit="1" customWidth="1"/>
    <col min="5635" max="5635" width="42.57421875" style="0" customWidth="1"/>
    <col min="5636" max="5636" width="101.57421875" style="0" customWidth="1"/>
    <col min="5637" max="5637" width="11.421875" style="0" bestFit="1" customWidth="1"/>
    <col min="5638" max="5638" width="20.28125" style="0" customWidth="1"/>
    <col min="5639" max="5639" width="15.00390625" style="0" customWidth="1"/>
    <col min="5640" max="5640" width="14.8515625" style="0" bestFit="1" customWidth="1"/>
    <col min="5641" max="5641" width="25.140625" style="0" bestFit="1" customWidth="1"/>
    <col min="5642" max="5642" width="33.8515625" style="0" customWidth="1"/>
    <col min="5643" max="5643" width="16.00390625" style="0" bestFit="1" customWidth="1"/>
    <col min="5891" max="5891" width="42.57421875" style="0" customWidth="1"/>
    <col min="5892" max="5892" width="101.57421875" style="0" customWidth="1"/>
    <col min="5893" max="5893" width="11.421875" style="0" bestFit="1" customWidth="1"/>
    <col min="5894" max="5894" width="20.28125" style="0" customWidth="1"/>
    <col min="5895" max="5895" width="15.00390625" style="0" customWidth="1"/>
    <col min="5896" max="5896" width="14.8515625" style="0" bestFit="1" customWidth="1"/>
    <col min="5897" max="5897" width="25.140625" style="0" bestFit="1" customWidth="1"/>
    <col min="5898" max="5898" width="33.8515625" style="0" customWidth="1"/>
    <col min="5899" max="5899" width="16.00390625" style="0" bestFit="1" customWidth="1"/>
    <col min="6147" max="6147" width="42.57421875" style="0" customWidth="1"/>
    <col min="6148" max="6148" width="101.57421875" style="0" customWidth="1"/>
    <col min="6149" max="6149" width="11.421875" style="0" bestFit="1" customWidth="1"/>
    <col min="6150" max="6150" width="20.28125" style="0" customWidth="1"/>
    <col min="6151" max="6151" width="15.00390625" style="0" customWidth="1"/>
    <col min="6152" max="6152" width="14.8515625" style="0" bestFit="1" customWidth="1"/>
    <col min="6153" max="6153" width="25.140625" style="0" bestFit="1" customWidth="1"/>
    <col min="6154" max="6154" width="33.8515625" style="0" customWidth="1"/>
    <col min="6155" max="6155" width="16.00390625" style="0" bestFit="1" customWidth="1"/>
    <col min="6403" max="6403" width="42.57421875" style="0" customWidth="1"/>
    <col min="6404" max="6404" width="101.57421875" style="0" customWidth="1"/>
    <col min="6405" max="6405" width="11.421875" style="0" bestFit="1" customWidth="1"/>
    <col min="6406" max="6406" width="20.28125" style="0" customWidth="1"/>
    <col min="6407" max="6407" width="15.00390625" style="0" customWidth="1"/>
    <col min="6408" max="6408" width="14.8515625" style="0" bestFit="1" customWidth="1"/>
    <col min="6409" max="6409" width="25.140625" style="0" bestFit="1" customWidth="1"/>
    <col min="6410" max="6410" width="33.8515625" style="0" customWidth="1"/>
    <col min="6411" max="6411" width="16.00390625" style="0" bestFit="1" customWidth="1"/>
    <col min="6659" max="6659" width="42.57421875" style="0" customWidth="1"/>
    <col min="6660" max="6660" width="101.57421875" style="0" customWidth="1"/>
    <col min="6661" max="6661" width="11.421875" style="0" bestFit="1" customWidth="1"/>
    <col min="6662" max="6662" width="20.28125" style="0" customWidth="1"/>
    <col min="6663" max="6663" width="15.00390625" style="0" customWidth="1"/>
    <col min="6664" max="6664" width="14.8515625" style="0" bestFit="1" customWidth="1"/>
    <col min="6665" max="6665" width="25.140625" style="0" bestFit="1" customWidth="1"/>
    <col min="6666" max="6666" width="33.8515625" style="0" customWidth="1"/>
    <col min="6667" max="6667" width="16.00390625" style="0" bestFit="1" customWidth="1"/>
    <col min="6915" max="6915" width="42.57421875" style="0" customWidth="1"/>
    <col min="6916" max="6916" width="101.57421875" style="0" customWidth="1"/>
    <col min="6917" max="6917" width="11.421875" style="0" bestFit="1" customWidth="1"/>
    <col min="6918" max="6918" width="20.28125" style="0" customWidth="1"/>
    <col min="6919" max="6919" width="15.00390625" style="0" customWidth="1"/>
    <col min="6920" max="6920" width="14.8515625" style="0" bestFit="1" customWidth="1"/>
    <col min="6921" max="6921" width="25.140625" style="0" bestFit="1" customWidth="1"/>
    <col min="6922" max="6922" width="33.8515625" style="0" customWidth="1"/>
    <col min="6923" max="6923" width="16.00390625" style="0" bestFit="1" customWidth="1"/>
    <col min="7171" max="7171" width="42.57421875" style="0" customWidth="1"/>
    <col min="7172" max="7172" width="101.57421875" style="0" customWidth="1"/>
    <col min="7173" max="7173" width="11.421875" style="0" bestFit="1" customWidth="1"/>
    <col min="7174" max="7174" width="20.28125" style="0" customWidth="1"/>
    <col min="7175" max="7175" width="15.00390625" style="0" customWidth="1"/>
    <col min="7176" max="7176" width="14.8515625" style="0" bestFit="1" customWidth="1"/>
    <col min="7177" max="7177" width="25.140625" style="0" bestFit="1" customWidth="1"/>
    <col min="7178" max="7178" width="33.8515625" style="0" customWidth="1"/>
    <col min="7179" max="7179" width="16.00390625" style="0" bestFit="1" customWidth="1"/>
    <col min="7427" max="7427" width="42.57421875" style="0" customWidth="1"/>
    <col min="7428" max="7428" width="101.57421875" style="0" customWidth="1"/>
    <col min="7429" max="7429" width="11.421875" style="0" bestFit="1" customWidth="1"/>
    <col min="7430" max="7430" width="20.28125" style="0" customWidth="1"/>
    <col min="7431" max="7431" width="15.00390625" style="0" customWidth="1"/>
    <col min="7432" max="7432" width="14.8515625" style="0" bestFit="1" customWidth="1"/>
    <col min="7433" max="7433" width="25.140625" style="0" bestFit="1" customWidth="1"/>
    <col min="7434" max="7434" width="33.8515625" style="0" customWidth="1"/>
    <col min="7435" max="7435" width="16.00390625" style="0" bestFit="1" customWidth="1"/>
    <col min="7683" max="7683" width="42.57421875" style="0" customWidth="1"/>
    <col min="7684" max="7684" width="101.57421875" style="0" customWidth="1"/>
    <col min="7685" max="7685" width="11.421875" style="0" bestFit="1" customWidth="1"/>
    <col min="7686" max="7686" width="20.28125" style="0" customWidth="1"/>
    <col min="7687" max="7687" width="15.00390625" style="0" customWidth="1"/>
    <col min="7688" max="7688" width="14.8515625" style="0" bestFit="1" customWidth="1"/>
    <col min="7689" max="7689" width="25.140625" style="0" bestFit="1" customWidth="1"/>
    <col min="7690" max="7690" width="33.8515625" style="0" customWidth="1"/>
    <col min="7691" max="7691" width="16.00390625" style="0" bestFit="1" customWidth="1"/>
    <col min="7939" max="7939" width="42.57421875" style="0" customWidth="1"/>
    <col min="7940" max="7940" width="101.57421875" style="0" customWidth="1"/>
    <col min="7941" max="7941" width="11.421875" style="0" bestFit="1" customWidth="1"/>
    <col min="7942" max="7942" width="20.28125" style="0" customWidth="1"/>
    <col min="7943" max="7943" width="15.00390625" style="0" customWidth="1"/>
    <col min="7944" max="7944" width="14.8515625" style="0" bestFit="1" customWidth="1"/>
    <col min="7945" max="7945" width="25.140625" style="0" bestFit="1" customWidth="1"/>
    <col min="7946" max="7946" width="33.8515625" style="0" customWidth="1"/>
    <col min="7947" max="7947" width="16.00390625" style="0" bestFit="1" customWidth="1"/>
    <col min="8195" max="8195" width="42.57421875" style="0" customWidth="1"/>
    <col min="8196" max="8196" width="101.57421875" style="0" customWidth="1"/>
    <col min="8197" max="8197" width="11.421875" style="0" bestFit="1" customWidth="1"/>
    <col min="8198" max="8198" width="20.28125" style="0" customWidth="1"/>
    <col min="8199" max="8199" width="15.00390625" style="0" customWidth="1"/>
    <col min="8200" max="8200" width="14.8515625" style="0" bestFit="1" customWidth="1"/>
    <col min="8201" max="8201" width="25.140625" style="0" bestFit="1" customWidth="1"/>
    <col min="8202" max="8202" width="33.8515625" style="0" customWidth="1"/>
    <col min="8203" max="8203" width="16.00390625" style="0" bestFit="1" customWidth="1"/>
    <col min="8451" max="8451" width="42.57421875" style="0" customWidth="1"/>
    <col min="8452" max="8452" width="101.57421875" style="0" customWidth="1"/>
    <col min="8453" max="8453" width="11.421875" style="0" bestFit="1" customWidth="1"/>
    <col min="8454" max="8454" width="20.28125" style="0" customWidth="1"/>
    <col min="8455" max="8455" width="15.00390625" style="0" customWidth="1"/>
    <col min="8456" max="8456" width="14.8515625" style="0" bestFit="1" customWidth="1"/>
    <col min="8457" max="8457" width="25.140625" style="0" bestFit="1" customWidth="1"/>
    <col min="8458" max="8458" width="33.8515625" style="0" customWidth="1"/>
    <col min="8459" max="8459" width="16.00390625" style="0" bestFit="1" customWidth="1"/>
    <col min="8707" max="8707" width="42.57421875" style="0" customWidth="1"/>
    <col min="8708" max="8708" width="101.57421875" style="0" customWidth="1"/>
    <col min="8709" max="8709" width="11.421875" style="0" bestFit="1" customWidth="1"/>
    <col min="8710" max="8710" width="20.28125" style="0" customWidth="1"/>
    <col min="8711" max="8711" width="15.00390625" style="0" customWidth="1"/>
    <col min="8712" max="8712" width="14.8515625" style="0" bestFit="1" customWidth="1"/>
    <col min="8713" max="8713" width="25.140625" style="0" bestFit="1" customWidth="1"/>
    <col min="8714" max="8714" width="33.8515625" style="0" customWidth="1"/>
    <col min="8715" max="8715" width="16.00390625" style="0" bestFit="1" customWidth="1"/>
    <col min="8963" max="8963" width="42.57421875" style="0" customWidth="1"/>
    <col min="8964" max="8964" width="101.57421875" style="0" customWidth="1"/>
    <col min="8965" max="8965" width="11.421875" style="0" bestFit="1" customWidth="1"/>
    <col min="8966" max="8966" width="20.28125" style="0" customWidth="1"/>
    <col min="8967" max="8967" width="15.00390625" style="0" customWidth="1"/>
    <col min="8968" max="8968" width="14.8515625" style="0" bestFit="1" customWidth="1"/>
    <col min="8969" max="8969" width="25.140625" style="0" bestFit="1" customWidth="1"/>
    <col min="8970" max="8970" width="33.8515625" style="0" customWidth="1"/>
    <col min="8971" max="8971" width="16.00390625" style="0" bestFit="1" customWidth="1"/>
    <col min="9219" max="9219" width="42.57421875" style="0" customWidth="1"/>
    <col min="9220" max="9220" width="101.57421875" style="0" customWidth="1"/>
    <col min="9221" max="9221" width="11.421875" style="0" bestFit="1" customWidth="1"/>
    <col min="9222" max="9222" width="20.28125" style="0" customWidth="1"/>
    <col min="9223" max="9223" width="15.00390625" style="0" customWidth="1"/>
    <col min="9224" max="9224" width="14.8515625" style="0" bestFit="1" customWidth="1"/>
    <col min="9225" max="9225" width="25.140625" style="0" bestFit="1" customWidth="1"/>
    <col min="9226" max="9226" width="33.8515625" style="0" customWidth="1"/>
    <col min="9227" max="9227" width="16.00390625" style="0" bestFit="1" customWidth="1"/>
    <col min="9475" max="9475" width="42.57421875" style="0" customWidth="1"/>
    <col min="9476" max="9476" width="101.57421875" style="0" customWidth="1"/>
    <col min="9477" max="9477" width="11.421875" style="0" bestFit="1" customWidth="1"/>
    <col min="9478" max="9478" width="20.28125" style="0" customWidth="1"/>
    <col min="9479" max="9479" width="15.00390625" style="0" customWidth="1"/>
    <col min="9480" max="9480" width="14.8515625" style="0" bestFit="1" customWidth="1"/>
    <col min="9481" max="9481" width="25.140625" style="0" bestFit="1" customWidth="1"/>
    <col min="9482" max="9482" width="33.8515625" style="0" customWidth="1"/>
    <col min="9483" max="9483" width="16.00390625" style="0" bestFit="1" customWidth="1"/>
    <col min="9731" max="9731" width="42.57421875" style="0" customWidth="1"/>
    <col min="9732" max="9732" width="101.57421875" style="0" customWidth="1"/>
    <col min="9733" max="9733" width="11.421875" style="0" bestFit="1" customWidth="1"/>
    <col min="9734" max="9734" width="20.28125" style="0" customWidth="1"/>
    <col min="9735" max="9735" width="15.00390625" style="0" customWidth="1"/>
    <col min="9736" max="9736" width="14.8515625" style="0" bestFit="1" customWidth="1"/>
    <col min="9737" max="9737" width="25.140625" style="0" bestFit="1" customWidth="1"/>
    <col min="9738" max="9738" width="33.8515625" style="0" customWidth="1"/>
    <col min="9739" max="9739" width="16.00390625" style="0" bestFit="1" customWidth="1"/>
    <col min="9987" max="9987" width="42.57421875" style="0" customWidth="1"/>
    <col min="9988" max="9988" width="101.57421875" style="0" customWidth="1"/>
    <col min="9989" max="9989" width="11.421875" style="0" bestFit="1" customWidth="1"/>
    <col min="9990" max="9990" width="20.28125" style="0" customWidth="1"/>
    <col min="9991" max="9991" width="15.00390625" style="0" customWidth="1"/>
    <col min="9992" max="9992" width="14.8515625" style="0" bestFit="1" customWidth="1"/>
    <col min="9993" max="9993" width="25.140625" style="0" bestFit="1" customWidth="1"/>
    <col min="9994" max="9994" width="33.8515625" style="0" customWidth="1"/>
    <col min="9995" max="9995" width="16.00390625" style="0" bestFit="1" customWidth="1"/>
    <col min="10243" max="10243" width="42.57421875" style="0" customWidth="1"/>
    <col min="10244" max="10244" width="101.57421875" style="0" customWidth="1"/>
    <col min="10245" max="10245" width="11.421875" style="0" bestFit="1" customWidth="1"/>
    <col min="10246" max="10246" width="20.28125" style="0" customWidth="1"/>
    <col min="10247" max="10247" width="15.00390625" style="0" customWidth="1"/>
    <col min="10248" max="10248" width="14.8515625" style="0" bestFit="1" customWidth="1"/>
    <col min="10249" max="10249" width="25.140625" style="0" bestFit="1" customWidth="1"/>
    <col min="10250" max="10250" width="33.8515625" style="0" customWidth="1"/>
    <col min="10251" max="10251" width="16.00390625" style="0" bestFit="1" customWidth="1"/>
    <col min="10499" max="10499" width="42.57421875" style="0" customWidth="1"/>
    <col min="10500" max="10500" width="101.57421875" style="0" customWidth="1"/>
    <col min="10501" max="10501" width="11.421875" style="0" bestFit="1" customWidth="1"/>
    <col min="10502" max="10502" width="20.28125" style="0" customWidth="1"/>
    <col min="10503" max="10503" width="15.00390625" style="0" customWidth="1"/>
    <col min="10504" max="10504" width="14.8515625" style="0" bestFit="1" customWidth="1"/>
    <col min="10505" max="10505" width="25.140625" style="0" bestFit="1" customWidth="1"/>
    <col min="10506" max="10506" width="33.8515625" style="0" customWidth="1"/>
    <col min="10507" max="10507" width="16.00390625" style="0" bestFit="1" customWidth="1"/>
    <col min="10755" max="10755" width="42.57421875" style="0" customWidth="1"/>
    <col min="10756" max="10756" width="101.57421875" style="0" customWidth="1"/>
    <col min="10757" max="10757" width="11.421875" style="0" bestFit="1" customWidth="1"/>
    <col min="10758" max="10758" width="20.28125" style="0" customWidth="1"/>
    <col min="10759" max="10759" width="15.00390625" style="0" customWidth="1"/>
    <col min="10760" max="10760" width="14.8515625" style="0" bestFit="1" customWidth="1"/>
    <col min="10761" max="10761" width="25.140625" style="0" bestFit="1" customWidth="1"/>
    <col min="10762" max="10762" width="33.8515625" style="0" customWidth="1"/>
    <col min="10763" max="10763" width="16.00390625" style="0" bestFit="1" customWidth="1"/>
    <col min="11011" max="11011" width="42.57421875" style="0" customWidth="1"/>
    <col min="11012" max="11012" width="101.57421875" style="0" customWidth="1"/>
    <col min="11013" max="11013" width="11.421875" style="0" bestFit="1" customWidth="1"/>
    <col min="11014" max="11014" width="20.28125" style="0" customWidth="1"/>
    <col min="11015" max="11015" width="15.00390625" style="0" customWidth="1"/>
    <col min="11016" max="11016" width="14.8515625" style="0" bestFit="1" customWidth="1"/>
    <col min="11017" max="11017" width="25.140625" style="0" bestFit="1" customWidth="1"/>
    <col min="11018" max="11018" width="33.8515625" style="0" customWidth="1"/>
    <col min="11019" max="11019" width="16.00390625" style="0" bestFit="1" customWidth="1"/>
    <col min="11267" max="11267" width="42.57421875" style="0" customWidth="1"/>
    <col min="11268" max="11268" width="101.57421875" style="0" customWidth="1"/>
    <col min="11269" max="11269" width="11.421875" style="0" bestFit="1" customWidth="1"/>
    <col min="11270" max="11270" width="20.28125" style="0" customWidth="1"/>
    <col min="11271" max="11271" width="15.00390625" style="0" customWidth="1"/>
    <col min="11272" max="11272" width="14.8515625" style="0" bestFit="1" customWidth="1"/>
    <col min="11273" max="11273" width="25.140625" style="0" bestFit="1" customWidth="1"/>
    <col min="11274" max="11274" width="33.8515625" style="0" customWidth="1"/>
    <col min="11275" max="11275" width="16.00390625" style="0" bestFit="1" customWidth="1"/>
    <col min="11523" max="11523" width="42.57421875" style="0" customWidth="1"/>
    <col min="11524" max="11524" width="101.57421875" style="0" customWidth="1"/>
    <col min="11525" max="11525" width="11.421875" style="0" bestFit="1" customWidth="1"/>
    <col min="11526" max="11526" width="20.28125" style="0" customWidth="1"/>
    <col min="11527" max="11527" width="15.00390625" style="0" customWidth="1"/>
    <col min="11528" max="11528" width="14.8515625" style="0" bestFit="1" customWidth="1"/>
    <col min="11529" max="11529" width="25.140625" style="0" bestFit="1" customWidth="1"/>
    <col min="11530" max="11530" width="33.8515625" style="0" customWidth="1"/>
    <col min="11531" max="11531" width="16.00390625" style="0" bestFit="1" customWidth="1"/>
    <col min="11779" max="11779" width="42.57421875" style="0" customWidth="1"/>
    <col min="11780" max="11780" width="101.57421875" style="0" customWidth="1"/>
    <col min="11781" max="11781" width="11.421875" style="0" bestFit="1" customWidth="1"/>
    <col min="11782" max="11782" width="20.28125" style="0" customWidth="1"/>
    <col min="11783" max="11783" width="15.00390625" style="0" customWidth="1"/>
    <col min="11784" max="11784" width="14.8515625" style="0" bestFit="1" customWidth="1"/>
    <col min="11785" max="11785" width="25.140625" style="0" bestFit="1" customWidth="1"/>
    <col min="11786" max="11786" width="33.8515625" style="0" customWidth="1"/>
    <col min="11787" max="11787" width="16.00390625" style="0" bestFit="1" customWidth="1"/>
    <col min="12035" max="12035" width="42.57421875" style="0" customWidth="1"/>
    <col min="12036" max="12036" width="101.57421875" style="0" customWidth="1"/>
    <col min="12037" max="12037" width="11.421875" style="0" bestFit="1" customWidth="1"/>
    <col min="12038" max="12038" width="20.28125" style="0" customWidth="1"/>
    <col min="12039" max="12039" width="15.00390625" style="0" customWidth="1"/>
    <col min="12040" max="12040" width="14.8515625" style="0" bestFit="1" customWidth="1"/>
    <col min="12041" max="12041" width="25.140625" style="0" bestFit="1" customWidth="1"/>
    <col min="12042" max="12042" width="33.8515625" style="0" customWidth="1"/>
    <col min="12043" max="12043" width="16.00390625" style="0" bestFit="1" customWidth="1"/>
    <col min="12291" max="12291" width="42.57421875" style="0" customWidth="1"/>
    <col min="12292" max="12292" width="101.57421875" style="0" customWidth="1"/>
    <col min="12293" max="12293" width="11.421875" style="0" bestFit="1" customWidth="1"/>
    <col min="12294" max="12294" width="20.28125" style="0" customWidth="1"/>
    <col min="12295" max="12295" width="15.00390625" style="0" customWidth="1"/>
    <col min="12296" max="12296" width="14.8515625" style="0" bestFit="1" customWidth="1"/>
    <col min="12297" max="12297" width="25.140625" style="0" bestFit="1" customWidth="1"/>
    <col min="12298" max="12298" width="33.8515625" style="0" customWidth="1"/>
    <col min="12299" max="12299" width="16.00390625" style="0" bestFit="1" customWidth="1"/>
    <col min="12547" max="12547" width="42.57421875" style="0" customWidth="1"/>
    <col min="12548" max="12548" width="101.57421875" style="0" customWidth="1"/>
    <col min="12549" max="12549" width="11.421875" style="0" bestFit="1" customWidth="1"/>
    <col min="12550" max="12550" width="20.28125" style="0" customWidth="1"/>
    <col min="12551" max="12551" width="15.00390625" style="0" customWidth="1"/>
    <col min="12552" max="12552" width="14.8515625" style="0" bestFit="1" customWidth="1"/>
    <col min="12553" max="12553" width="25.140625" style="0" bestFit="1" customWidth="1"/>
    <col min="12554" max="12554" width="33.8515625" style="0" customWidth="1"/>
    <col min="12555" max="12555" width="16.00390625" style="0" bestFit="1" customWidth="1"/>
    <col min="12803" max="12803" width="42.57421875" style="0" customWidth="1"/>
    <col min="12804" max="12804" width="101.57421875" style="0" customWidth="1"/>
    <col min="12805" max="12805" width="11.421875" style="0" bestFit="1" customWidth="1"/>
    <col min="12806" max="12806" width="20.28125" style="0" customWidth="1"/>
    <col min="12807" max="12807" width="15.00390625" style="0" customWidth="1"/>
    <col min="12808" max="12808" width="14.8515625" style="0" bestFit="1" customWidth="1"/>
    <col min="12809" max="12809" width="25.140625" style="0" bestFit="1" customWidth="1"/>
    <col min="12810" max="12810" width="33.8515625" style="0" customWidth="1"/>
    <col min="12811" max="12811" width="16.00390625" style="0" bestFit="1" customWidth="1"/>
    <col min="13059" max="13059" width="42.57421875" style="0" customWidth="1"/>
    <col min="13060" max="13060" width="101.57421875" style="0" customWidth="1"/>
    <col min="13061" max="13061" width="11.421875" style="0" bestFit="1" customWidth="1"/>
    <col min="13062" max="13062" width="20.28125" style="0" customWidth="1"/>
    <col min="13063" max="13063" width="15.00390625" style="0" customWidth="1"/>
    <col min="13064" max="13064" width="14.8515625" style="0" bestFit="1" customWidth="1"/>
    <col min="13065" max="13065" width="25.140625" style="0" bestFit="1" customWidth="1"/>
    <col min="13066" max="13066" width="33.8515625" style="0" customWidth="1"/>
    <col min="13067" max="13067" width="16.00390625" style="0" bestFit="1" customWidth="1"/>
    <col min="13315" max="13315" width="42.57421875" style="0" customWidth="1"/>
    <col min="13316" max="13316" width="101.57421875" style="0" customWidth="1"/>
    <col min="13317" max="13317" width="11.421875" style="0" bestFit="1" customWidth="1"/>
    <col min="13318" max="13318" width="20.28125" style="0" customWidth="1"/>
    <col min="13319" max="13319" width="15.00390625" style="0" customWidth="1"/>
    <col min="13320" max="13320" width="14.8515625" style="0" bestFit="1" customWidth="1"/>
    <col min="13321" max="13321" width="25.140625" style="0" bestFit="1" customWidth="1"/>
    <col min="13322" max="13322" width="33.8515625" style="0" customWidth="1"/>
    <col min="13323" max="13323" width="16.00390625" style="0" bestFit="1" customWidth="1"/>
    <col min="13571" max="13571" width="42.57421875" style="0" customWidth="1"/>
    <col min="13572" max="13572" width="101.57421875" style="0" customWidth="1"/>
    <col min="13573" max="13573" width="11.421875" style="0" bestFit="1" customWidth="1"/>
    <col min="13574" max="13574" width="20.28125" style="0" customWidth="1"/>
    <col min="13575" max="13575" width="15.00390625" style="0" customWidth="1"/>
    <col min="13576" max="13576" width="14.8515625" style="0" bestFit="1" customWidth="1"/>
    <col min="13577" max="13577" width="25.140625" style="0" bestFit="1" customWidth="1"/>
    <col min="13578" max="13578" width="33.8515625" style="0" customWidth="1"/>
    <col min="13579" max="13579" width="16.00390625" style="0" bestFit="1" customWidth="1"/>
    <col min="13827" max="13827" width="42.57421875" style="0" customWidth="1"/>
    <col min="13828" max="13828" width="101.57421875" style="0" customWidth="1"/>
    <col min="13829" max="13829" width="11.421875" style="0" bestFit="1" customWidth="1"/>
    <col min="13830" max="13830" width="20.28125" style="0" customWidth="1"/>
    <col min="13831" max="13831" width="15.00390625" style="0" customWidth="1"/>
    <col min="13832" max="13832" width="14.8515625" style="0" bestFit="1" customWidth="1"/>
    <col min="13833" max="13833" width="25.140625" style="0" bestFit="1" customWidth="1"/>
    <col min="13834" max="13834" width="33.8515625" style="0" customWidth="1"/>
    <col min="13835" max="13835" width="16.00390625" style="0" bestFit="1" customWidth="1"/>
    <col min="14083" max="14083" width="42.57421875" style="0" customWidth="1"/>
    <col min="14084" max="14084" width="101.57421875" style="0" customWidth="1"/>
    <col min="14085" max="14085" width="11.421875" style="0" bestFit="1" customWidth="1"/>
    <col min="14086" max="14086" width="20.28125" style="0" customWidth="1"/>
    <col min="14087" max="14087" width="15.00390625" style="0" customWidth="1"/>
    <col min="14088" max="14088" width="14.8515625" style="0" bestFit="1" customWidth="1"/>
    <col min="14089" max="14089" width="25.140625" style="0" bestFit="1" customWidth="1"/>
    <col min="14090" max="14090" width="33.8515625" style="0" customWidth="1"/>
    <col min="14091" max="14091" width="16.00390625" style="0" bestFit="1" customWidth="1"/>
    <col min="14339" max="14339" width="42.57421875" style="0" customWidth="1"/>
    <col min="14340" max="14340" width="101.57421875" style="0" customWidth="1"/>
    <col min="14341" max="14341" width="11.421875" style="0" bestFit="1" customWidth="1"/>
    <col min="14342" max="14342" width="20.28125" style="0" customWidth="1"/>
    <col min="14343" max="14343" width="15.00390625" style="0" customWidth="1"/>
    <col min="14344" max="14344" width="14.8515625" style="0" bestFit="1" customWidth="1"/>
    <col min="14345" max="14345" width="25.140625" style="0" bestFit="1" customWidth="1"/>
    <col min="14346" max="14346" width="33.8515625" style="0" customWidth="1"/>
    <col min="14347" max="14347" width="16.00390625" style="0" bestFit="1" customWidth="1"/>
    <col min="14595" max="14595" width="42.57421875" style="0" customWidth="1"/>
    <col min="14596" max="14596" width="101.57421875" style="0" customWidth="1"/>
    <col min="14597" max="14597" width="11.421875" style="0" bestFit="1" customWidth="1"/>
    <col min="14598" max="14598" width="20.28125" style="0" customWidth="1"/>
    <col min="14599" max="14599" width="15.00390625" style="0" customWidth="1"/>
    <col min="14600" max="14600" width="14.8515625" style="0" bestFit="1" customWidth="1"/>
    <col min="14601" max="14601" width="25.140625" style="0" bestFit="1" customWidth="1"/>
    <col min="14602" max="14602" width="33.8515625" style="0" customWidth="1"/>
    <col min="14603" max="14603" width="16.00390625" style="0" bestFit="1" customWidth="1"/>
    <col min="14851" max="14851" width="42.57421875" style="0" customWidth="1"/>
    <col min="14852" max="14852" width="101.57421875" style="0" customWidth="1"/>
    <col min="14853" max="14853" width="11.421875" style="0" bestFit="1" customWidth="1"/>
    <col min="14854" max="14854" width="20.28125" style="0" customWidth="1"/>
    <col min="14855" max="14855" width="15.00390625" style="0" customWidth="1"/>
    <col min="14856" max="14856" width="14.8515625" style="0" bestFit="1" customWidth="1"/>
    <col min="14857" max="14857" width="25.140625" style="0" bestFit="1" customWidth="1"/>
    <col min="14858" max="14858" width="33.8515625" style="0" customWidth="1"/>
    <col min="14859" max="14859" width="16.00390625" style="0" bestFit="1" customWidth="1"/>
    <col min="15107" max="15107" width="42.57421875" style="0" customWidth="1"/>
    <col min="15108" max="15108" width="101.57421875" style="0" customWidth="1"/>
    <col min="15109" max="15109" width="11.421875" style="0" bestFit="1" customWidth="1"/>
    <col min="15110" max="15110" width="20.28125" style="0" customWidth="1"/>
    <col min="15111" max="15111" width="15.00390625" style="0" customWidth="1"/>
    <col min="15112" max="15112" width="14.8515625" style="0" bestFit="1" customWidth="1"/>
    <col min="15113" max="15113" width="25.140625" style="0" bestFit="1" customWidth="1"/>
    <col min="15114" max="15114" width="33.8515625" style="0" customWidth="1"/>
    <col min="15115" max="15115" width="16.00390625" style="0" bestFit="1" customWidth="1"/>
    <col min="15363" max="15363" width="42.57421875" style="0" customWidth="1"/>
    <col min="15364" max="15364" width="101.57421875" style="0" customWidth="1"/>
    <col min="15365" max="15365" width="11.421875" style="0" bestFit="1" customWidth="1"/>
    <col min="15366" max="15366" width="20.28125" style="0" customWidth="1"/>
    <col min="15367" max="15367" width="15.00390625" style="0" customWidth="1"/>
    <col min="15368" max="15368" width="14.8515625" style="0" bestFit="1" customWidth="1"/>
    <col min="15369" max="15369" width="25.140625" style="0" bestFit="1" customWidth="1"/>
    <col min="15370" max="15370" width="33.8515625" style="0" customWidth="1"/>
    <col min="15371" max="15371" width="16.00390625" style="0" bestFit="1" customWidth="1"/>
    <col min="15619" max="15619" width="42.57421875" style="0" customWidth="1"/>
    <col min="15620" max="15620" width="101.57421875" style="0" customWidth="1"/>
    <col min="15621" max="15621" width="11.421875" style="0" bestFit="1" customWidth="1"/>
    <col min="15622" max="15622" width="20.28125" style="0" customWidth="1"/>
    <col min="15623" max="15623" width="15.00390625" style="0" customWidth="1"/>
    <col min="15624" max="15624" width="14.8515625" style="0" bestFit="1" customWidth="1"/>
    <col min="15625" max="15625" width="25.140625" style="0" bestFit="1" customWidth="1"/>
    <col min="15626" max="15626" width="33.8515625" style="0" customWidth="1"/>
    <col min="15627" max="15627" width="16.00390625" style="0" bestFit="1" customWidth="1"/>
    <col min="15875" max="15875" width="42.57421875" style="0" customWidth="1"/>
    <col min="15876" max="15876" width="101.57421875" style="0" customWidth="1"/>
    <col min="15877" max="15877" width="11.421875" style="0" bestFit="1" customWidth="1"/>
    <col min="15878" max="15878" width="20.28125" style="0" customWidth="1"/>
    <col min="15879" max="15879" width="15.00390625" style="0" customWidth="1"/>
    <col min="15880" max="15880" width="14.8515625" style="0" bestFit="1" customWidth="1"/>
    <col min="15881" max="15881" width="25.140625" style="0" bestFit="1" customWidth="1"/>
    <col min="15882" max="15882" width="33.8515625" style="0" customWidth="1"/>
    <col min="15883" max="15883" width="16.00390625" style="0" bestFit="1" customWidth="1"/>
    <col min="16131" max="16131" width="42.57421875" style="0" customWidth="1"/>
    <col min="16132" max="16132" width="101.57421875" style="0" customWidth="1"/>
    <col min="16133" max="16133" width="11.421875" style="0" bestFit="1" customWidth="1"/>
    <col min="16134" max="16134" width="20.28125" style="0" customWidth="1"/>
    <col min="16135" max="16135" width="15.00390625" style="0" customWidth="1"/>
    <col min="16136" max="16136" width="14.8515625" style="0" bestFit="1" customWidth="1"/>
    <col min="16137" max="16137" width="25.140625" style="0" bestFit="1" customWidth="1"/>
    <col min="16138" max="16138" width="33.8515625" style="0" customWidth="1"/>
    <col min="16139" max="16139" width="16.00390625" style="0" bestFit="1" customWidth="1"/>
  </cols>
  <sheetData>
    <row r="1" spans="2:11" ht="63">
      <c r="B1" s="11" t="s">
        <v>17</v>
      </c>
      <c r="C1" s="11" t="s">
        <v>18</v>
      </c>
      <c r="D1" s="11" t="s">
        <v>19</v>
      </c>
      <c r="E1" s="11" t="s">
        <v>20</v>
      </c>
      <c r="F1" s="11" t="s">
        <v>604</v>
      </c>
      <c r="G1" s="12" t="s">
        <v>21</v>
      </c>
      <c r="H1" s="12" t="s">
        <v>22</v>
      </c>
      <c r="I1" s="12" t="s">
        <v>5</v>
      </c>
      <c r="J1" s="12" t="s">
        <v>23</v>
      </c>
      <c r="K1" s="13"/>
    </row>
    <row r="2" spans="1:11" ht="15.75">
      <c r="A2" s="51">
        <v>265</v>
      </c>
      <c r="B2" s="59" t="s">
        <v>226</v>
      </c>
      <c r="C2" s="77" t="s">
        <v>227</v>
      </c>
      <c r="D2" s="48" t="s">
        <v>26</v>
      </c>
      <c r="E2" s="60">
        <v>2</v>
      </c>
      <c r="F2" s="116"/>
      <c r="G2" s="24"/>
      <c r="H2" s="14"/>
      <c r="I2" s="15">
        <f>E2*H2</f>
        <v>0</v>
      </c>
      <c r="J2" s="16"/>
      <c r="K2" s="17"/>
    </row>
    <row r="3" spans="1:11" ht="30">
      <c r="A3" s="51">
        <v>266</v>
      </c>
      <c r="B3" s="59" t="s">
        <v>228</v>
      </c>
      <c r="C3" s="77" t="s">
        <v>229</v>
      </c>
      <c r="D3" s="48" t="s">
        <v>26</v>
      </c>
      <c r="E3" s="60">
        <v>500</v>
      </c>
      <c r="F3" s="116"/>
      <c r="G3" s="24"/>
      <c r="H3" s="14"/>
      <c r="I3" s="15">
        <f aca="true" t="shared" si="0" ref="I3:I4">E3*H3</f>
        <v>0</v>
      </c>
      <c r="J3" s="16"/>
      <c r="K3" s="17"/>
    </row>
    <row r="4" spans="1:11" ht="42" customHeight="1">
      <c r="A4" s="51">
        <v>267</v>
      </c>
      <c r="B4" s="59" t="s">
        <v>230</v>
      </c>
      <c r="C4" s="77" t="s">
        <v>231</v>
      </c>
      <c r="D4" s="48" t="s">
        <v>26</v>
      </c>
      <c r="E4" s="60">
        <v>2000</v>
      </c>
      <c r="F4" s="116" t="s">
        <v>608</v>
      </c>
      <c r="G4" s="24"/>
      <c r="H4" s="14"/>
      <c r="I4" s="15">
        <f t="shared" si="0"/>
        <v>0</v>
      </c>
      <c r="J4" s="16"/>
      <c r="K4" s="17"/>
    </row>
    <row r="5" spans="1:11" ht="36" customHeight="1">
      <c r="A5" s="51">
        <v>268</v>
      </c>
      <c r="B5" s="59" t="s">
        <v>232</v>
      </c>
      <c r="C5" s="77" t="s">
        <v>233</v>
      </c>
      <c r="D5" s="48" t="s">
        <v>26</v>
      </c>
      <c r="E5" s="60">
        <v>600</v>
      </c>
      <c r="F5" s="116" t="s">
        <v>605</v>
      </c>
      <c r="G5" s="24"/>
      <c r="H5" s="14"/>
      <c r="I5" s="15">
        <f aca="true" t="shared" si="1" ref="I5:I32">E5*H5</f>
        <v>0</v>
      </c>
      <c r="J5" s="16"/>
      <c r="K5" s="17"/>
    </row>
    <row r="6" spans="1:11" ht="46.5" customHeight="1">
      <c r="A6" s="51">
        <v>269</v>
      </c>
      <c r="B6" s="59" t="s">
        <v>234</v>
      </c>
      <c r="C6" s="77" t="s">
        <v>235</v>
      </c>
      <c r="D6" s="48" t="s">
        <v>26</v>
      </c>
      <c r="E6" s="60">
        <v>2000</v>
      </c>
      <c r="F6" s="116" t="s">
        <v>608</v>
      </c>
      <c r="G6" s="24"/>
      <c r="H6" s="14"/>
      <c r="I6" s="15">
        <f t="shared" si="1"/>
        <v>0</v>
      </c>
      <c r="J6" s="16"/>
      <c r="K6" s="17"/>
    </row>
    <row r="7" spans="1:11" ht="30">
      <c r="A7" s="51">
        <v>270</v>
      </c>
      <c r="B7" s="59" t="s">
        <v>236</v>
      </c>
      <c r="C7" s="77" t="s">
        <v>237</v>
      </c>
      <c r="D7" s="48" t="s">
        <v>26</v>
      </c>
      <c r="E7" s="60">
        <v>2000</v>
      </c>
      <c r="F7" s="116" t="s">
        <v>608</v>
      </c>
      <c r="G7" s="24"/>
      <c r="H7" s="14"/>
      <c r="I7" s="15">
        <f t="shared" si="1"/>
        <v>0</v>
      </c>
      <c r="J7" s="16"/>
      <c r="K7" s="17"/>
    </row>
    <row r="8" spans="1:11" ht="30">
      <c r="A8" s="51">
        <v>271</v>
      </c>
      <c r="B8" s="59" t="s">
        <v>238</v>
      </c>
      <c r="C8" s="77" t="s">
        <v>239</v>
      </c>
      <c r="D8" s="48" t="s">
        <v>26</v>
      </c>
      <c r="E8" s="60">
        <v>5000</v>
      </c>
      <c r="F8" s="116" t="s">
        <v>617</v>
      </c>
      <c r="G8" s="24"/>
      <c r="H8" s="14"/>
      <c r="I8" s="15">
        <f t="shared" si="1"/>
        <v>0</v>
      </c>
      <c r="J8" s="16"/>
      <c r="K8" s="17"/>
    </row>
    <row r="9" spans="1:11" ht="45">
      <c r="A9" s="51">
        <v>272</v>
      </c>
      <c r="B9" s="59" t="s">
        <v>240</v>
      </c>
      <c r="C9" s="77" t="s">
        <v>241</v>
      </c>
      <c r="D9" s="48" t="s">
        <v>242</v>
      </c>
      <c r="E9" s="60">
        <v>3</v>
      </c>
      <c r="F9" s="60"/>
      <c r="G9" s="24"/>
      <c r="H9" s="14"/>
      <c r="I9" s="15">
        <f t="shared" si="1"/>
        <v>0</v>
      </c>
      <c r="J9" s="16"/>
      <c r="K9" s="17"/>
    </row>
    <row r="10" spans="1:11" ht="15.75">
      <c r="A10" s="51">
        <v>273</v>
      </c>
      <c r="B10" s="59" t="s">
        <v>243</v>
      </c>
      <c r="C10" s="78" t="s">
        <v>244</v>
      </c>
      <c r="D10" s="48" t="s">
        <v>242</v>
      </c>
      <c r="E10" s="60">
        <v>800</v>
      </c>
      <c r="F10" s="116" t="s">
        <v>610</v>
      </c>
      <c r="G10" s="24"/>
      <c r="H10" s="14"/>
      <c r="I10" s="15">
        <f t="shared" si="1"/>
        <v>0</v>
      </c>
      <c r="J10" s="16"/>
      <c r="K10" s="17"/>
    </row>
    <row r="11" spans="1:11" ht="15.75">
      <c r="A11" s="51">
        <v>274</v>
      </c>
      <c r="B11" s="59" t="s">
        <v>245</v>
      </c>
      <c r="C11" s="77" t="s">
        <v>246</v>
      </c>
      <c r="D11" s="48" t="s">
        <v>26</v>
      </c>
      <c r="E11" s="60">
        <v>400</v>
      </c>
      <c r="F11" s="116" t="s">
        <v>607</v>
      </c>
      <c r="G11" s="24"/>
      <c r="H11" s="14"/>
      <c r="I11" s="15">
        <f t="shared" si="1"/>
        <v>0</v>
      </c>
      <c r="J11" s="16"/>
      <c r="K11" s="17"/>
    </row>
    <row r="12" spans="1:11" ht="15.75">
      <c r="A12" s="51">
        <v>275</v>
      </c>
      <c r="B12" s="59" t="s">
        <v>247</v>
      </c>
      <c r="C12" s="77" t="s">
        <v>248</v>
      </c>
      <c r="D12" s="48" t="s">
        <v>26</v>
      </c>
      <c r="E12" s="60">
        <v>400</v>
      </c>
      <c r="F12" s="116" t="s">
        <v>607</v>
      </c>
      <c r="G12" s="24"/>
      <c r="H12" s="14"/>
      <c r="I12" s="15">
        <f t="shared" si="1"/>
        <v>0</v>
      </c>
      <c r="J12" s="16"/>
      <c r="K12" s="17"/>
    </row>
    <row r="13" spans="1:11" ht="15.75">
      <c r="A13" s="51">
        <v>276</v>
      </c>
      <c r="B13" s="59" t="s">
        <v>249</v>
      </c>
      <c r="C13" s="77" t="s">
        <v>250</v>
      </c>
      <c r="D13" s="48" t="s">
        <v>26</v>
      </c>
      <c r="E13" s="60">
        <v>600</v>
      </c>
      <c r="F13" s="116" t="s">
        <v>607</v>
      </c>
      <c r="G13" s="24"/>
      <c r="H13" s="14"/>
      <c r="I13" s="15">
        <f t="shared" si="1"/>
        <v>0</v>
      </c>
      <c r="J13" s="16"/>
      <c r="K13" s="17"/>
    </row>
    <row r="14" spans="1:11" ht="15.75">
      <c r="A14" s="51">
        <v>277</v>
      </c>
      <c r="B14" s="59" t="s">
        <v>251</v>
      </c>
      <c r="C14" s="77" t="s">
        <v>252</v>
      </c>
      <c r="D14" s="48" t="s">
        <v>26</v>
      </c>
      <c r="E14" s="60">
        <v>720</v>
      </c>
      <c r="F14" s="116" t="s">
        <v>620</v>
      </c>
      <c r="G14" s="24"/>
      <c r="H14" s="14"/>
      <c r="I14" s="15">
        <f t="shared" si="1"/>
        <v>0</v>
      </c>
      <c r="J14" s="16"/>
      <c r="K14" s="17"/>
    </row>
    <row r="15" spans="1:11" ht="15.75">
      <c r="A15" s="51">
        <v>278</v>
      </c>
      <c r="B15" s="59" t="s">
        <v>253</v>
      </c>
      <c r="C15" s="78" t="s">
        <v>254</v>
      </c>
      <c r="D15" s="48" t="s">
        <v>26</v>
      </c>
      <c r="E15" s="61">
        <v>10</v>
      </c>
      <c r="F15" s="100"/>
      <c r="G15" s="24"/>
      <c r="H15" s="14"/>
      <c r="I15" s="15">
        <f t="shared" si="1"/>
        <v>0</v>
      </c>
      <c r="J15" s="16"/>
      <c r="K15" s="17"/>
    </row>
    <row r="16" spans="1:11" ht="15.75">
      <c r="A16" s="51">
        <v>279</v>
      </c>
      <c r="B16" s="59" t="s">
        <v>255</v>
      </c>
      <c r="C16" s="78" t="s">
        <v>256</v>
      </c>
      <c r="D16" s="48" t="s">
        <v>26</v>
      </c>
      <c r="E16" s="60">
        <v>1000</v>
      </c>
      <c r="F16" s="118" t="s">
        <v>618</v>
      </c>
      <c r="G16" s="24"/>
      <c r="H16" s="14"/>
      <c r="I16" s="15">
        <f t="shared" si="1"/>
        <v>0</v>
      </c>
      <c r="J16" s="16"/>
      <c r="K16" s="17"/>
    </row>
    <row r="17" spans="1:11" ht="15.75">
      <c r="A17" s="51">
        <v>280</v>
      </c>
      <c r="B17" s="59" t="s">
        <v>257</v>
      </c>
      <c r="C17" s="78" t="s">
        <v>258</v>
      </c>
      <c r="D17" s="48" t="s">
        <v>26</v>
      </c>
      <c r="E17" s="61">
        <v>400</v>
      </c>
      <c r="F17" s="116" t="s">
        <v>607</v>
      </c>
      <c r="G17" s="24"/>
      <c r="H17" s="14"/>
      <c r="I17" s="15">
        <f t="shared" si="1"/>
        <v>0</v>
      </c>
      <c r="J17" s="16"/>
      <c r="K17" s="17"/>
    </row>
    <row r="18" spans="1:11" ht="15.75">
      <c r="A18" s="51">
        <v>281</v>
      </c>
      <c r="B18" s="59" t="s">
        <v>259</v>
      </c>
      <c r="C18" s="78" t="s">
        <v>260</v>
      </c>
      <c r="D18" s="48" t="s">
        <v>26</v>
      </c>
      <c r="E18" s="61">
        <v>400</v>
      </c>
      <c r="F18" s="116" t="s">
        <v>607</v>
      </c>
      <c r="G18" s="24"/>
      <c r="H18" s="14"/>
      <c r="I18" s="15">
        <f t="shared" si="1"/>
        <v>0</v>
      </c>
      <c r="J18" s="16"/>
      <c r="K18" s="17"/>
    </row>
    <row r="19" spans="1:11" ht="15.75">
      <c r="A19" s="51">
        <v>282</v>
      </c>
      <c r="B19" s="59" t="s">
        <v>259</v>
      </c>
      <c r="C19" s="78" t="s">
        <v>261</v>
      </c>
      <c r="D19" s="48" t="s">
        <v>26</v>
      </c>
      <c r="E19" s="61">
        <v>800</v>
      </c>
      <c r="F19" s="117" t="s">
        <v>609</v>
      </c>
      <c r="G19" s="24"/>
      <c r="H19" s="14"/>
      <c r="I19" s="15">
        <f t="shared" si="1"/>
        <v>0</v>
      </c>
      <c r="J19" s="16"/>
      <c r="K19" s="17"/>
    </row>
    <row r="20" spans="1:11" ht="15.75">
      <c r="A20" s="51">
        <v>283</v>
      </c>
      <c r="B20" s="59" t="s">
        <v>262</v>
      </c>
      <c r="C20" s="78" t="s">
        <v>263</v>
      </c>
      <c r="D20" s="60" t="s">
        <v>26</v>
      </c>
      <c r="E20" s="60">
        <v>4</v>
      </c>
      <c r="F20" s="60"/>
      <c r="G20" s="24"/>
      <c r="H20" s="14"/>
      <c r="I20" s="15">
        <f t="shared" si="1"/>
        <v>0</v>
      </c>
      <c r="J20" s="16"/>
      <c r="K20" s="17"/>
    </row>
    <row r="21" spans="1:11" ht="15.75">
      <c r="A21" s="51">
        <v>284</v>
      </c>
      <c r="B21" s="59" t="s">
        <v>264</v>
      </c>
      <c r="C21" s="78" t="s">
        <v>265</v>
      </c>
      <c r="D21" s="60" t="s">
        <v>26</v>
      </c>
      <c r="E21" s="60">
        <v>4</v>
      </c>
      <c r="F21" s="60"/>
      <c r="G21" s="24"/>
      <c r="H21" s="14"/>
      <c r="I21" s="15">
        <f t="shared" si="1"/>
        <v>0</v>
      </c>
      <c r="J21" s="16"/>
      <c r="K21" s="17"/>
    </row>
    <row r="22" spans="1:11" ht="15.75">
      <c r="A22" s="51">
        <v>285</v>
      </c>
      <c r="B22" s="59" t="s">
        <v>266</v>
      </c>
      <c r="C22" s="78" t="s">
        <v>267</v>
      </c>
      <c r="D22" s="60" t="s">
        <v>160</v>
      </c>
      <c r="E22" s="60">
        <v>250</v>
      </c>
      <c r="F22" s="60"/>
      <c r="G22" s="24"/>
      <c r="H22" s="14"/>
      <c r="I22" s="15">
        <f t="shared" si="1"/>
        <v>0</v>
      </c>
      <c r="J22" s="16"/>
      <c r="K22" s="17"/>
    </row>
    <row r="23" spans="1:11" ht="15.75">
      <c r="A23" s="51">
        <v>286</v>
      </c>
      <c r="B23" s="59" t="s">
        <v>268</v>
      </c>
      <c r="C23" s="78" t="s">
        <v>269</v>
      </c>
      <c r="D23" s="60" t="s">
        <v>26</v>
      </c>
      <c r="E23" s="60">
        <v>4</v>
      </c>
      <c r="F23" s="60"/>
      <c r="G23" s="24"/>
      <c r="H23" s="14"/>
      <c r="I23" s="15">
        <f t="shared" si="1"/>
        <v>0</v>
      </c>
      <c r="J23" s="16"/>
      <c r="K23" s="17"/>
    </row>
    <row r="24" spans="1:11" ht="15.75">
      <c r="A24" s="51">
        <v>287</v>
      </c>
      <c r="B24" s="59" t="s">
        <v>270</v>
      </c>
      <c r="C24" s="78" t="s">
        <v>271</v>
      </c>
      <c r="D24" s="60" t="s">
        <v>26</v>
      </c>
      <c r="E24" s="60">
        <v>4</v>
      </c>
      <c r="F24" s="60"/>
      <c r="G24" s="24"/>
      <c r="H24" s="14"/>
      <c r="I24" s="15">
        <f t="shared" si="1"/>
        <v>0</v>
      </c>
      <c r="J24" s="16"/>
      <c r="K24" s="17"/>
    </row>
    <row r="25" spans="1:11" ht="15.75">
      <c r="A25" s="51">
        <v>288</v>
      </c>
      <c r="B25" s="59" t="s">
        <v>272</v>
      </c>
      <c r="C25" s="78" t="s">
        <v>273</v>
      </c>
      <c r="D25" s="60" t="s">
        <v>26</v>
      </c>
      <c r="E25" s="60">
        <v>500</v>
      </c>
      <c r="F25" s="60"/>
      <c r="G25" s="24"/>
      <c r="H25" s="14"/>
      <c r="I25" s="15">
        <f t="shared" si="1"/>
        <v>0</v>
      </c>
      <c r="J25" s="16"/>
      <c r="K25" s="17"/>
    </row>
    <row r="26" spans="1:11" ht="15.75">
      <c r="A26" s="51">
        <v>289</v>
      </c>
      <c r="B26" s="59" t="s">
        <v>274</v>
      </c>
      <c r="C26" s="78" t="s">
        <v>275</v>
      </c>
      <c r="D26" s="60" t="s">
        <v>26</v>
      </c>
      <c r="E26" s="60">
        <v>2</v>
      </c>
      <c r="F26" s="60"/>
      <c r="G26" s="24"/>
      <c r="H26" s="14"/>
      <c r="I26" s="15">
        <f t="shared" si="1"/>
        <v>0</v>
      </c>
      <c r="J26" s="16"/>
      <c r="K26" s="17"/>
    </row>
    <row r="27" spans="1:11" ht="15.75">
      <c r="A27" s="51">
        <v>290</v>
      </c>
      <c r="B27" s="59" t="s">
        <v>276</v>
      </c>
      <c r="C27" s="78" t="s">
        <v>277</v>
      </c>
      <c r="D27" s="60" t="s">
        <v>26</v>
      </c>
      <c r="E27" s="60">
        <v>1000</v>
      </c>
      <c r="F27" s="60"/>
      <c r="G27" s="24"/>
      <c r="H27" s="14"/>
      <c r="I27" s="15">
        <f t="shared" si="1"/>
        <v>0</v>
      </c>
      <c r="J27" s="16"/>
      <c r="K27" s="17"/>
    </row>
    <row r="28" spans="1:11" ht="15.75">
      <c r="A28" s="51">
        <v>291</v>
      </c>
      <c r="B28" s="59" t="s">
        <v>278</v>
      </c>
      <c r="C28" s="78" t="s">
        <v>279</v>
      </c>
      <c r="D28" s="60" t="s">
        <v>26</v>
      </c>
      <c r="E28" s="60">
        <v>1000</v>
      </c>
      <c r="F28" s="60"/>
      <c r="G28" s="24"/>
      <c r="H28" s="14"/>
      <c r="I28" s="15">
        <f t="shared" si="1"/>
        <v>0</v>
      </c>
      <c r="J28" s="16"/>
      <c r="K28" s="17"/>
    </row>
    <row r="29" spans="1:11" ht="30">
      <c r="A29" s="51">
        <v>292</v>
      </c>
      <c r="B29" s="59" t="s">
        <v>280</v>
      </c>
      <c r="C29" s="78" t="s">
        <v>281</v>
      </c>
      <c r="D29" s="60" t="s">
        <v>26</v>
      </c>
      <c r="E29" s="60">
        <v>400</v>
      </c>
      <c r="F29" s="119" t="s">
        <v>607</v>
      </c>
      <c r="G29" s="24"/>
      <c r="H29" s="14"/>
      <c r="I29" s="15">
        <f t="shared" si="1"/>
        <v>0</v>
      </c>
      <c r="J29" s="16"/>
      <c r="K29" s="17"/>
    </row>
    <row r="30" spans="1:11" ht="15.75">
      <c r="A30" s="51">
        <v>293</v>
      </c>
      <c r="B30" s="59" t="s">
        <v>282</v>
      </c>
      <c r="C30" s="78" t="s">
        <v>283</v>
      </c>
      <c r="D30" s="60" t="s">
        <v>26</v>
      </c>
      <c r="E30" s="60">
        <v>5</v>
      </c>
      <c r="F30" s="60"/>
      <c r="G30" s="24"/>
      <c r="H30" s="14"/>
      <c r="I30" s="15">
        <f t="shared" si="1"/>
        <v>0</v>
      </c>
      <c r="J30" s="16"/>
      <c r="K30" s="17"/>
    </row>
    <row r="31" spans="1:11" ht="15.75">
      <c r="A31" s="51">
        <v>294</v>
      </c>
      <c r="B31" s="150" t="s">
        <v>678</v>
      </c>
      <c r="C31" s="78" t="s">
        <v>284</v>
      </c>
      <c r="D31" s="60" t="s">
        <v>26</v>
      </c>
      <c r="E31" s="60">
        <v>6</v>
      </c>
      <c r="F31" s="60"/>
      <c r="G31" s="24"/>
      <c r="H31" s="14"/>
      <c r="I31" s="15">
        <f t="shared" si="1"/>
        <v>0</v>
      </c>
      <c r="J31" s="16"/>
      <c r="K31" s="17"/>
    </row>
    <row r="32" spans="1:11" ht="15.75">
      <c r="A32" s="51">
        <v>295</v>
      </c>
      <c r="B32" s="150" t="s">
        <v>678</v>
      </c>
      <c r="C32" s="78" t="s">
        <v>679</v>
      </c>
      <c r="D32" s="60" t="s">
        <v>26</v>
      </c>
      <c r="E32" s="60">
        <v>6</v>
      </c>
      <c r="F32" s="60"/>
      <c r="G32" s="24"/>
      <c r="H32" s="14"/>
      <c r="I32" s="15">
        <f t="shared" si="1"/>
        <v>0</v>
      </c>
      <c r="J32" s="16"/>
      <c r="K32" s="17"/>
    </row>
    <row r="33" spans="1:11" ht="15.75">
      <c r="A33" s="51">
        <v>296</v>
      </c>
      <c r="B33" s="77" t="s">
        <v>285</v>
      </c>
      <c r="C33" s="78" t="s">
        <v>286</v>
      </c>
      <c r="D33" s="60" t="s">
        <v>26</v>
      </c>
      <c r="E33" s="60">
        <v>12</v>
      </c>
      <c r="F33" s="60"/>
      <c r="G33" s="24"/>
      <c r="H33" s="14"/>
      <c r="I33" s="15">
        <f>E33*H33</f>
        <v>0</v>
      </c>
      <c r="J33" s="79"/>
      <c r="K33" s="17"/>
    </row>
    <row r="34" spans="1:9" s="22" customFormat="1" ht="15.75" thickBot="1">
      <c r="A34"/>
      <c r="B34" s="19"/>
      <c r="C34" s="19"/>
      <c r="D34" s="19"/>
      <c r="E34" s="164" t="s">
        <v>81</v>
      </c>
      <c r="F34" s="165"/>
      <c r="G34" s="165"/>
      <c r="H34" s="165"/>
      <c r="I34" s="76">
        <f>SUM(I2:I33)</f>
        <v>0</v>
      </c>
    </row>
    <row r="36" ht="30">
      <c r="B36" s="19" t="s">
        <v>674</v>
      </c>
    </row>
  </sheetData>
  <sheetProtection password="CC74" sheet="1" objects="1" scenarios="1"/>
  <protectedRanges>
    <protectedRange sqref="J2:J32" name="Oblast1_1"/>
    <protectedRange sqref="H2:H33" name="Oblast1_1_1_1"/>
    <protectedRange sqref="G2:G32" name="Oblast6_1_1_1_1_1"/>
    <protectedRange sqref="J33" name="Oblast1_1_2"/>
    <protectedRange sqref="G33" name="Oblast6_1_1_1_1_1_1"/>
  </protectedRanges>
  <mergeCells count="1">
    <mergeCell ref="E34:H3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5D18F0-ECFF-4C0C-ACC5-D364DC651587}">
  <dimension ref="A1:K42"/>
  <sheetViews>
    <sheetView tabSelected="1" workbookViewId="0" topLeftCell="A26">
      <selection activeCell="B42" sqref="B42"/>
    </sheetView>
  </sheetViews>
  <sheetFormatPr defaultColWidth="9.140625" defaultRowHeight="15"/>
  <cols>
    <col min="2" max="2" width="42.57421875" style="19" customWidth="1"/>
    <col min="3" max="3" width="64.8515625" style="19" customWidth="1"/>
    <col min="4" max="4" width="11.421875" style="19" bestFit="1" customWidth="1"/>
    <col min="5" max="6" width="20.28125" style="20" customWidth="1"/>
    <col min="7" max="7" width="15.00390625" style="21" customWidth="1"/>
    <col min="8" max="8" width="14.8515625" style="21" bestFit="1" customWidth="1"/>
    <col min="9" max="9" width="25.140625" style="22" bestFit="1" customWidth="1"/>
    <col min="10" max="10" width="33.8515625" style="22" customWidth="1"/>
    <col min="11" max="11" width="16.00390625" style="22" bestFit="1" customWidth="1"/>
    <col min="259" max="259" width="42.57421875" style="0" customWidth="1"/>
    <col min="260" max="260" width="101.57421875" style="0" customWidth="1"/>
    <col min="261" max="261" width="11.421875" style="0" bestFit="1" customWidth="1"/>
    <col min="262" max="262" width="20.28125" style="0" customWidth="1"/>
    <col min="263" max="263" width="15.00390625" style="0" customWidth="1"/>
    <col min="264" max="264" width="14.8515625" style="0" bestFit="1" customWidth="1"/>
    <col min="265" max="265" width="25.140625" style="0" bestFit="1" customWidth="1"/>
    <col min="266" max="266" width="33.8515625" style="0" customWidth="1"/>
    <col min="267" max="267" width="16.00390625" style="0" bestFit="1" customWidth="1"/>
    <col min="515" max="515" width="42.57421875" style="0" customWidth="1"/>
    <col min="516" max="516" width="101.57421875" style="0" customWidth="1"/>
    <col min="517" max="517" width="11.421875" style="0" bestFit="1" customWidth="1"/>
    <col min="518" max="518" width="20.28125" style="0" customWidth="1"/>
    <col min="519" max="519" width="15.00390625" style="0" customWidth="1"/>
    <col min="520" max="520" width="14.8515625" style="0" bestFit="1" customWidth="1"/>
    <col min="521" max="521" width="25.140625" style="0" bestFit="1" customWidth="1"/>
    <col min="522" max="522" width="33.8515625" style="0" customWidth="1"/>
    <col min="523" max="523" width="16.00390625" style="0" bestFit="1" customWidth="1"/>
    <col min="771" max="771" width="42.57421875" style="0" customWidth="1"/>
    <col min="772" max="772" width="101.57421875" style="0" customWidth="1"/>
    <col min="773" max="773" width="11.421875" style="0" bestFit="1" customWidth="1"/>
    <col min="774" max="774" width="20.28125" style="0" customWidth="1"/>
    <col min="775" max="775" width="15.00390625" style="0" customWidth="1"/>
    <col min="776" max="776" width="14.8515625" style="0" bestFit="1" customWidth="1"/>
    <col min="777" max="777" width="25.140625" style="0" bestFit="1" customWidth="1"/>
    <col min="778" max="778" width="33.8515625" style="0" customWidth="1"/>
    <col min="779" max="779" width="16.00390625" style="0" bestFit="1" customWidth="1"/>
    <col min="1027" max="1027" width="42.57421875" style="0" customWidth="1"/>
    <col min="1028" max="1028" width="101.57421875" style="0" customWidth="1"/>
    <col min="1029" max="1029" width="11.421875" style="0" bestFit="1" customWidth="1"/>
    <col min="1030" max="1030" width="20.28125" style="0" customWidth="1"/>
    <col min="1031" max="1031" width="15.00390625" style="0" customWidth="1"/>
    <col min="1032" max="1032" width="14.8515625" style="0" bestFit="1" customWidth="1"/>
    <col min="1033" max="1033" width="25.140625" style="0" bestFit="1" customWidth="1"/>
    <col min="1034" max="1034" width="33.8515625" style="0" customWidth="1"/>
    <col min="1035" max="1035" width="16.00390625" style="0" bestFit="1" customWidth="1"/>
    <col min="1283" max="1283" width="42.57421875" style="0" customWidth="1"/>
    <col min="1284" max="1284" width="101.57421875" style="0" customWidth="1"/>
    <col min="1285" max="1285" width="11.421875" style="0" bestFit="1" customWidth="1"/>
    <col min="1286" max="1286" width="20.28125" style="0" customWidth="1"/>
    <col min="1287" max="1287" width="15.00390625" style="0" customWidth="1"/>
    <col min="1288" max="1288" width="14.8515625" style="0" bestFit="1" customWidth="1"/>
    <col min="1289" max="1289" width="25.140625" style="0" bestFit="1" customWidth="1"/>
    <col min="1290" max="1290" width="33.8515625" style="0" customWidth="1"/>
    <col min="1291" max="1291" width="16.00390625" style="0" bestFit="1" customWidth="1"/>
    <col min="1539" max="1539" width="42.57421875" style="0" customWidth="1"/>
    <col min="1540" max="1540" width="101.57421875" style="0" customWidth="1"/>
    <col min="1541" max="1541" width="11.421875" style="0" bestFit="1" customWidth="1"/>
    <col min="1542" max="1542" width="20.28125" style="0" customWidth="1"/>
    <col min="1543" max="1543" width="15.00390625" style="0" customWidth="1"/>
    <col min="1544" max="1544" width="14.8515625" style="0" bestFit="1" customWidth="1"/>
    <col min="1545" max="1545" width="25.140625" style="0" bestFit="1" customWidth="1"/>
    <col min="1546" max="1546" width="33.8515625" style="0" customWidth="1"/>
    <col min="1547" max="1547" width="16.00390625" style="0" bestFit="1" customWidth="1"/>
    <col min="1795" max="1795" width="42.57421875" style="0" customWidth="1"/>
    <col min="1796" max="1796" width="101.57421875" style="0" customWidth="1"/>
    <col min="1797" max="1797" width="11.421875" style="0" bestFit="1" customWidth="1"/>
    <col min="1798" max="1798" width="20.28125" style="0" customWidth="1"/>
    <col min="1799" max="1799" width="15.00390625" style="0" customWidth="1"/>
    <col min="1800" max="1800" width="14.8515625" style="0" bestFit="1" customWidth="1"/>
    <col min="1801" max="1801" width="25.140625" style="0" bestFit="1" customWidth="1"/>
    <col min="1802" max="1802" width="33.8515625" style="0" customWidth="1"/>
    <col min="1803" max="1803" width="16.00390625" style="0" bestFit="1" customWidth="1"/>
    <col min="2051" max="2051" width="42.57421875" style="0" customWidth="1"/>
    <col min="2052" max="2052" width="101.57421875" style="0" customWidth="1"/>
    <col min="2053" max="2053" width="11.421875" style="0" bestFit="1" customWidth="1"/>
    <col min="2054" max="2054" width="20.28125" style="0" customWidth="1"/>
    <col min="2055" max="2055" width="15.00390625" style="0" customWidth="1"/>
    <col min="2056" max="2056" width="14.8515625" style="0" bestFit="1" customWidth="1"/>
    <col min="2057" max="2057" width="25.140625" style="0" bestFit="1" customWidth="1"/>
    <col min="2058" max="2058" width="33.8515625" style="0" customWidth="1"/>
    <col min="2059" max="2059" width="16.00390625" style="0" bestFit="1" customWidth="1"/>
    <col min="2307" max="2307" width="42.57421875" style="0" customWidth="1"/>
    <col min="2308" max="2308" width="101.57421875" style="0" customWidth="1"/>
    <col min="2309" max="2309" width="11.421875" style="0" bestFit="1" customWidth="1"/>
    <col min="2310" max="2310" width="20.28125" style="0" customWidth="1"/>
    <col min="2311" max="2311" width="15.00390625" style="0" customWidth="1"/>
    <col min="2312" max="2312" width="14.8515625" style="0" bestFit="1" customWidth="1"/>
    <col min="2313" max="2313" width="25.140625" style="0" bestFit="1" customWidth="1"/>
    <col min="2314" max="2314" width="33.8515625" style="0" customWidth="1"/>
    <col min="2315" max="2315" width="16.00390625" style="0" bestFit="1" customWidth="1"/>
    <col min="2563" max="2563" width="42.57421875" style="0" customWidth="1"/>
    <col min="2564" max="2564" width="101.57421875" style="0" customWidth="1"/>
    <col min="2565" max="2565" width="11.421875" style="0" bestFit="1" customWidth="1"/>
    <col min="2566" max="2566" width="20.28125" style="0" customWidth="1"/>
    <col min="2567" max="2567" width="15.00390625" style="0" customWidth="1"/>
    <col min="2568" max="2568" width="14.8515625" style="0" bestFit="1" customWidth="1"/>
    <col min="2569" max="2569" width="25.140625" style="0" bestFit="1" customWidth="1"/>
    <col min="2570" max="2570" width="33.8515625" style="0" customWidth="1"/>
    <col min="2571" max="2571" width="16.00390625" style="0" bestFit="1" customWidth="1"/>
    <col min="2819" max="2819" width="42.57421875" style="0" customWidth="1"/>
    <col min="2820" max="2820" width="101.57421875" style="0" customWidth="1"/>
    <col min="2821" max="2821" width="11.421875" style="0" bestFit="1" customWidth="1"/>
    <col min="2822" max="2822" width="20.28125" style="0" customWidth="1"/>
    <col min="2823" max="2823" width="15.00390625" style="0" customWidth="1"/>
    <col min="2824" max="2824" width="14.8515625" style="0" bestFit="1" customWidth="1"/>
    <col min="2825" max="2825" width="25.140625" style="0" bestFit="1" customWidth="1"/>
    <col min="2826" max="2826" width="33.8515625" style="0" customWidth="1"/>
    <col min="2827" max="2827" width="16.00390625" style="0" bestFit="1" customWidth="1"/>
    <col min="3075" max="3075" width="42.57421875" style="0" customWidth="1"/>
    <col min="3076" max="3076" width="101.57421875" style="0" customWidth="1"/>
    <col min="3077" max="3077" width="11.421875" style="0" bestFit="1" customWidth="1"/>
    <col min="3078" max="3078" width="20.28125" style="0" customWidth="1"/>
    <col min="3079" max="3079" width="15.00390625" style="0" customWidth="1"/>
    <col min="3080" max="3080" width="14.8515625" style="0" bestFit="1" customWidth="1"/>
    <col min="3081" max="3081" width="25.140625" style="0" bestFit="1" customWidth="1"/>
    <col min="3082" max="3082" width="33.8515625" style="0" customWidth="1"/>
    <col min="3083" max="3083" width="16.00390625" style="0" bestFit="1" customWidth="1"/>
    <col min="3331" max="3331" width="42.57421875" style="0" customWidth="1"/>
    <col min="3332" max="3332" width="101.57421875" style="0" customWidth="1"/>
    <col min="3333" max="3333" width="11.421875" style="0" bestFit="1" customWidth="1"/>
    <col min="3334" max="3334" width="20.28125" style="0" customWidth="1"/>
    <col min="3335" max="3335" width="15.00390625" style="0" customWidth="1"/>
    <col min="3336" max="3336" width="14.8515625" style="0" bestFit="1" customWidth="1"/>
    <col min="3337" max="3337" width="25.140625" style="0" bestFit="1" customWidth="1"/>
    <col min="3338" max="3338" width="33.8515625" style="0" customWidth="1"/>
    <col min="3339" max="3339" width="16.00390625" style="0" bestFit="1" customWidth="1"/>
    <col min="3587" max="3587" width="42.57421875" style="0" customWidth="1"/>
    <col min="3588" max="3588" width="101.57421875" style="0" customWidth="1"/>
    <col min="3589" max="3589" width="11.421875" style="0" bestFit="1" customWidth="1"/>
    <col min="3590" max="3590" width="20.28125" style="0" customWidth="1"/>
    <col min="3591" max="3591" width="15.00390625" style="0" customWidth="1"/>
    <col min="3592" max="3592" width="14.8515625" style="0" bestFit="1" customWidth="1"/>
    <col min="3593" max="3593" width="25.140625" style="0" bestFit="1" customWidth="1"/>
    <col min="3594" max="3594" width="33.8515625" style="0" customWidth="1"/>
    <col min="3595" max="3595" width="16.00390625" style="0" bestFit="1" customWidth="1"/>
    <col min="3843" max="3843" width="42.57421875" style="0" customWidth="1"/>
    <col min="3844" max="3844" width="101.57421875" style="0" customWidth="1"/>
    <col min="3845" max="3845" width="11.421875" style="0" bestFit="1" customWidth="1"/>
    <col min="3846" max="3846" width="20.28125" style="0" customWidth="1"/>
    <col min="3847" max="3847" width="15.00390625" style="0" customWidth="1"/>
    <col min="3848" max="3848" width="14.8515625" style="0" bestFit="1" customWidth="1"/>
    <col min="3849" max="3849" width="25.140625" style="0" bestFit="1" customWidth="1"/>
    <col min="3850" max="3850" width="33.8515625" style="0" customWidth="1"/>
    <col min="3851" max="3851" width="16.00390625" style="0" bestFit="1" customWidth="1"/>
    <col min="4099" max="4099" width="42.57421875" style="0" customWidth="1"/>
    <col min="4100" max="4100" width="101.57421875" style="0" customWidth="1"/>
    <col min="4101" max="4101" width="11.421875" style="0" bestFit="1" customWidth="1"/>
    <col min="4102" max="4102" width="20.28125" style="0" customWidth="1"/>
    <col min="4103" max="4103" width="15.00390625" style="0" customWidth="1"/>
    <col min="4104" max="4104" width="14.8515625" style="0" bestFit="1" customWidth="1"/>
    <col min="4105" max="4105" width="25.140625" style="0" bestFit="1" customWidth="1"/>
    <col min="4106" max="4106" width="33.8515625" style="0" customWidth="1"/>
    <col min="4107" max="4107" width="16.00390625" style="0" bestFit="1" customWidth="1"/>
    <col min="4355" max="4355" width="42.57421875" style="0" customWidth="1"/>
    <col min="4356" max="4356" width="101.57421875" style="0" customWidth="1"/>
    <col min="4357" max="4357" width="11.421875" style="0" bestFit="1" customWidth="1"/>
    <col min="4358" max="4358" width="20.28125" style="0" customWidth="1"/>
    <col min="4359" max="4359" width="15.00390625" style="0" customWidth="1"/>
    <col min="4360" max="4360" width="14.8515625" style="0" bestFit="1" customWidth="1"/>
    <col min="4361" max="4361" width="25.140625" style="0" bestFit="1" customWidth="1"/>
    <col min="4362" max="4362" width="33.8515625" style="0" customWidth="1"/>
    <col min="4363" max="4363" width="16.00390625" style="0" bestFit="1" customWidth="1"/>
    <col min="4611" max="4611" width="42.57421875" style="0" customWidth="1"/>
    <col min="4612" max="4612" width="101.57421875" style="0" customWidth="1"/>
    <col min="4613" max="4613" width="11.421875" style="0" bestFit="1" customWidth="1"/>
    <col min="4614" max="4614" width="20.28125" style="0" customWidth="1"/>
    <col min="4615" max="4615" width="15.00390625" style="0" customWidth="1"/>
    <col min="4616" max="4616" width="14.8515625" style="0" bestFit="1" customWidth="1"/>
    <col min="4617" max="4617" width="25.140625" style="0" bestFit="1" customWidth="1"/>
    <col min="4618" max="4618" width="33.8515625" style="0" customWidth="1"/>
    <col min="4619" max="4619" width="16.00390625" style="0" bestFit="1" customWidth="1"/>
    <col min="4867" max="4867" width="42.57421875" style="0" customWidth="1"/>
    <col min="4868" max="4868" width="101.57421875" style="0" customWidth="1"/>
    <col min="4869" max="4869" width="11.421875" style="0" bestFit="1" customWidth="1"/>
    <col min="4870" max="4870" width="20.28125" style="0" customWidth="1"/>
    <col min="4871" max="4871" width="15.00390625" style="0" customWidth="1"/>
    <col min="4872" max="4872" width="14.8515625" style="0" bestFit="1" customWidth="1"/>
    <col min="4873" max="4873" width="25.140625" style="0" bestFit="1" customWidth="1"/>
    <col min="4874" max="4874" width="33.8515625" style="0" customWidth="1"/>
    <col min="4875" max="4875" width="16.00390625" style="0" bestFit="1" customWidth="1"/>
    <col min="5123" max="5123" width="42.57421875" style="0" customWidth="1"/>
    <col min="5124" max="5124" width="101.57421875" style="0" customWidth="1"/>
    <col min="5125" max="5125" width="11.421875" style="0" bestFit="1" customWidth="1"/>
    <col min="5126" max="5126" width="20.28125" style="0" customWidth="1"/>
    <col min="5127" max="5127" width="15.00390625" style="0" customWidth="1"/>
    <col min="5128" max="5128" width="14.8515625" style="0" bestFit="1" customWidth="1"/>
    <col min="5129" max="5129" width="25.140625" style="0" bestFit="1" customWidth="1"/>
    <col min="5130" max="5130" width="33.8515625" style="0" customWidth="1"/>
    <col min="5131" max="5131" width="16.00390625" style="0" bestFit="1" customWidth="1"/>
    <col min="5379" max="5379" width="42.57421875" style="0" customWidth="1"/>
    <col min="5380" max="5380" width="101.57421875" style="0" customWidth="1"/>
    <col min="5381" max="5381" width="11.421875" style="0" bestFit="1" customWidth="1"/>
    <col min="5382" max="5382" width="20.28125" style="0" customWidth="1"/>
    <col min="5383" max="5383" width="15.00390625" style="0" customWidth="1"/>
    <col min="5384" max="5384" width="14.8515625" style="0" bestFit="1" customWidth="1"/>
    <col min="5385" max="5385" width="25.140625" style="0" bestFit="1" customWidth="1"/>
    <col min="5386" max="5386" width="33.8515625" style="0" customWidth="1"/>
    <col min="5387" max="5387" width="16.00390625" style="0" bestFit="1" customWidth="1"/>
    <col min="5635" max="5635" width="42.57421875" style="0" customWidth="1"/>
    <col min="5636" max="5636" width="101.57421875" style="0" customWidth="1"/>
    <col min="5637" max="5637" width="11.421875" style="0" bestFit="1" customWidth="1"/>
    <col min="5638" max="5638" width="20.28125" style="0" customWidth="1"/>
    <col min="5639" max="5639" width="15.00390625" style="0" customWidth="1"/>
    <col min="5640" max="5640" width="14.8515625" style="0" bestFit="1" customWidth="1"/>
    <col min="5641" max="5641" width="25.140625" style="0" bestFit="1" customWidth="1"/>
    <col min="5642" max="5642" width="33.8515625" style="0" customWidth="1"/>
    <col min="5643" max="5643" width="16.00390625" style="0" bestFit="1" customWidth="1"/>
    <col min="5891" max="5891" width="42.57421875" style="0" customWidth="1"/>
    <col min="5892" max="5892" width="101.57421875" style="0" customWidth="1"/>
    <col min="5893" max="5893" width="11.421875" style="0" bestFit="1" customWidth="1"/>
    <col min="5894" max="5894" width="20.28125" style="0" customWidth="1"/>
    <col min="5895" max="5895" width="15.00390625" style="0" customWidth="1"/>
    <col min="5896" max="5896" width="14.8515625" style="0" bestFit="1" customWidth="1"/>
    <col min="5897" max="5897" width="25.140625" style="0" bestFit="1" customWidth="1"/>
    <col min="5898" max="5898" width="33.8515625" style="0" customWidth="1"/>
    <col min="5899" max="5899" width="16.00390625" style="0" bestFit="1" customWidth="1"/>
    <col min="6147" max="6147" width="42.57421875" style="0" customWidth="1"/>
    <col min="6148" max="6148" width="101.57421875" style="0" customWidth="1"/>
    <col min="6149" max="6149" width="11.421875" style="0" bestFit="1" customWidth="1"/>
    <col min="6150" max="6150" width="20.28125" style="0" customWidth="1"/>
    <col min="6151" max="6151" width="15.00390625" style="0" customWidth="1"/>
    <col min="6152" max="6152" width="14.8515625" style="0" bestFit="1" customWidth="1"/>
    <col min="6153" max="6153" width="25.140625" style="0" bestFit="1" customWidth="1"/>
    <col min="6154" max="6154" width="33.8515625" style="0" customWidth="1"/>
    <col min="6155" max="6155" width="16.00390625" style="0" bestFit="1" customWidth="1"/>
    <col min="6403" max="6403" width="42.57421875" style="0" customWidth="1"/>
    <col min="6404" max="6404" width="101.57421875" style="0" customWidth="1"/>
    <col min="6405" max="6405" width="11.421875" style="0" bestFit="1" customWidth="1"/>
    <col min="6406" max="6406" width="20.28125" style="0" customWidth="1"/>
    <col min="6407" max="6407" width="15.00390625" style="0" customWidth="1"/>
    <col min="6408" max="6408" width="14.8515625" style="0" bestFit="1" customWidth="1"/>
    <col min="6409" max="6409" width="25.140625" style="0" bestFit="1" customWidth="1"/>
    <col min="6410" max="6410" width="33.8515625" style="0" customWidth="1"/>
    <col min="6411" max="6411" width="16.00390625" style="0" bestFit="1" customWidth="1"/>
    <col min="6659" max="6659" width="42.57421875" style="0" customWidth="1"/>
    <col min="6660" max="6660" width="101.57421875" style="0" customWidth="1"/>
    <col min="6661" max="6661" width="11.421875" style="0" bestFit="1" customWidth="1"/>
    <col min="6662" max="6662" width="20.28125" style="0" customWidth="1"/>
    <col min="6663" max="6663" width="15.00390625" style="0" customWidth="1"/>
    <col min="6664" max="6664" width="14.8515625" style="0" bestFit="1" customWidth="1"/>
    <col min="6665" max="6665" width="25.140625" style="0" bestFit="1" customWidth="1"/>
    <col min="6666" max="6666" width="33.8515625" style="0" customWidth="1"/>
    <col min="6667" max="6667" width="16.00390625" style="0" bestFit="1" customWidth="1"/>
    <col min="6915" max="6915" width="42.57421875" style="0" customWidth="1"/>
    <col min="6916" max="6916" width="101.57421875" style="0" customWidth="1"/>
    <col min="6917" max="6917" width="11.421875" style="0" bestFit="1" customWidth="1"/>
    <col min="6918" max="6918" width="20.28125" style="0" customWidth="1"/>
    <col min="6919" max="6919" width="15.00390625" style="0" customWidth="1"/>
    <col min="6920" max="6920" width="14.8515625" style="0" bestFit="1" customWidth="1"/>
    <col min="6921" max="6921" width="25.140625" style="0" bestFit="1" customWidth="1"/>
    <col min="6922" max="6922" width="33.8515625" style="0" customWidth="1"/>
    <col min="6923" max="6923" width="16.00390625" style="0" bestFit="1" customWidth="1"/>
    <col min="7171" max="7171" width="42.57421875" style="0" customWidth="1"/>
    <col min="7172" max="7172" width="101.57421875" style="0" customWidth="1"/>
    <col min="7173" max="7173" width="11.421875" style="0" bestFit="1" customWidth="1"/>
    <col min="7174" max="7174" width="20.28125" style="0" customWidth="1"/>
    <col min="7175" max="7175" width="15.00390625" style="0" customWidth="1"/>
    <col min="7176" max="7176" width="14.8515625" style="0" bestFit="1" customWidth="1"/>
    <col min="7177" max="7177" width="25.140625" style="0" bestFit="1" customWidth="1"/>
    <col min="7178" max="7178" width="33.8515625" style="0" customWidth="1"/>
    <col min="7179" max="7179" width="16.00390625" style="0" bestFit="1" customWidth="1"/>
    <col min="7427" max="7427" width="42.57421875" style="0" customWidth="1"/>
    <col min="7428" max="7428" width="101.57421875" style="0" customWidth="1"/>
    <col min="7429" max="7429" width="11.421875" style="0" bestFit="1" customWidth="1"/>
    <col min="7430" max="7430" width="20.28125" style="0" customWidth="1"/>
    <col min="7431" max="7431" width="15.00390625" style="0" customWidth="1"/>
    <col min="7432" max="7432" width="14.8515625" style="0" bestFit="1" customWidth="1"/>
    <col min="7433" max="7433" width="25.140625" style="0" bestFit="1" customWidth="1"/>
    <col min="7434" max="7434" width="33.8515625" style="0" customWidth="1"/>
    <col min="7435" max="7435" width="16.00390625" style="0" bestFit="1" customWidth="1"/>
    <col min="7683" max="7683" width="42.57421875" style="0" customWidth="1"/>
    <col min="7684" max="7684" width="101.57421875" style="0" customWidth="1"/>
    <col min="7685" max="7685" width="11.421875" style="0" bestFit="1" customWidth="1"/>
    <col min="7686" max="7686" width="20.28125" style="0" customWidth="1"/>
    <col min="7687" max="7687" width="15.00390625" style="0" customWidth="1"/>
    <col min="7688" max="7688" width="14.8515625" style="0" bestFit="1" customWidth="1"/>
    <col min="7689" max="7689" width="25.140625" style="0" bestFit="1" customWidth="1"/>
    <col min="7690" max="7690" width="33.8515625" style="0" customWidth="1"/>
    <col min="7691" max="7691" width="16.00390625" style="0" bestFit="1" customWidth="1"/>
    <col min="7939" max="7939" width="42.57421875" style="0" customWidth="1"/>
    <col min="7940" max="7940" width="101.57421875" style="0" customWidth="1"/>
    <col min="7941" max="7941" width="11.421875" style="0" bestFit="1" customWidth="1"/>
    <col min="7942" max="7942" width="20.28125" style="0" customWidth="1"/>
    <col min="7943" max="7943" width="15.00390625" style="0" customWidth="1"/>
    <col min="7944" max="7944" width="14.8515625" style="0" bestFit="1" customWidth="1"/>
    <col min="7945" max="7945" width="25.140625" style="0" bestFit="1" customWidth="1"/>
    <col min="7946" max="7946" width="33.8515625" style="0" customWidth="1"/>
    <col min="7947" max="7947" width="16.00390625" style="0" bestFit="1" customWidth="1"/>
    <col min="8195" max="8195" width="42.57421875" style="0" customWidth="1"/>
    <col min="8196" max="8196" width="101.57421875" style="0" customWidth="1"/>
    <col min="8197" max="8197" width="11.421875" style="0" bestFit="1" customWidth="1"/>
    <col min="8198" max="8198" width="20.28125" style="0" customWidth="1"/>
    <col min="8199" max="8199" width="15.00390625" style="0" customWidth="1"/>
    <col min="8200" max="8200" width="14.8515625" style="0" bestFit="1" customWidth="1"/>
    <col min="8201" max="8201" width="25.140625" style="0" bestFit="1" customWidth="1"/>
    <col min="8202" max="8202" width="33.8515625" style="0" customWidth="1"/>
    <col min="8203" max="8203" width="16.00390625" style="0" bestFit="1" customWidth="1"/>
    <col min="8451" max="8451" width="42.57421875" style="0" customWidth="1"/>
    <col min="8452" max="8452" width="101.57421875" style="0" customWidth="1"/>
    <col min="8453" max="8453" width="11.421875" style="0" bestFit="1" customWidth="1"/>
    <col min="8454" max="8454" width="20.28125" style="0" customWidth="1"/>
    <col min="8455" max="8455" width="15.00390625" style="0" customWidth="1"/>
    <col min="8456" max="8456" width="14.8515625" style="0" bestFit="1" customWidth="1"/>
    <col min="8457" max="8457" width="25.140625" style="0" bestFit="1" customWidth="1"/>
    <col min="8458" max="8458" width="33.8515625" style="0" customWidth="1"/>
    <col min="8459" max="8459" width="16.00390625" style="0" bestFit="1" customWidth="1"/>
    <col min="8707" max="8707" width="42.57421875" style="0" customWidth="1"/>
    <col min="8708" max="8708" width="101.57421875" style="0" customWidth="1"/>
    <col min="8709" max="8709" width="11.421875" style="0" bestFit="1" customWidth="1"/>
    <col min="8710" max="8710" width="20.28125" style="0" customWidth="1"/>
    <col min="8711" max="8711" width="15.00390625" style="0" customWidth="1"/>
    <col min="8712" max="8712" width="14.8515625" style="0" bestFit="1" customWidth="1"/>
    <col min="8713" max="8713" width="25.140625" style="0" bestFit="1" customWidth="1"/>
    <col min="8714" max="8714" width="33.8515625" style="0" customWidth="1"/>
    <col min="8715" max="8715" width="16.00390625" style="0" bestFit="1" customWidth="1"/>
    <col min="8963" max="8963" width="42.57421875" style="0" customWidth="1"/>
    <col min="8964" max="8964" width="101.57421875" style="0" customWidth="1"/>
    <col min="8965" max="8965" width="11.421875" style="0" bestFit="1" customWidth="1"/>
    <col min="8966" max="8966" width="20.28125" style="0" customWidth="1"/>
    <col min="8967" max="8967" width="15.00390625" style="0" customWidth="1"/>
    <col min="8968" max="8968" width="14.8515625" style="0" bestFit="1" customWidth="1"/>
    <col min="8969" max="8969" width="25.140625" style="0" bestFit="1" customWidth="1"/>
    <col min="8970" max="8970" width="33.8515625" style="0" customWidth="1"/>
    <col min="8971" max="8971" width="16.00390625" style="0" bestFit="1" customWidth="1"/>
    <col min="9219" max="9219" width="42.57421875" style="0" customWidth="1"/>
    <col min="9220" max="9220" width="101.57421875" style="0" customWidth="1"/>
    <col min="9221" max="9221" width="11.421875" style="0" bestFit="1" customWidth="1"/>
    <col min="9222" max="9222" width="20.28125" style="0" customWidth="1"/>
    <col min="9223" max="9223" width="15.00390625" style="0" customWidth="1"/>
    <col min="9224" max="9224" width="14.8515625" style="0" bestFit="1" customWidth="1"/>
    <col min="9225" max="9225" width="25.140625" style="0" bestFit="1" customWidth="1"/>
    <col min="9226" max="9226" width="33.8515625" style="0" customWidth="1"/>
    <col min="9227" max="9227" width="16.00390625" style="0" bestFit="1" customWidth="1"/>
    <col min="9475" max="9475" width="42.57421875" style="0" customWidth="1"/>
    <col min="9476" max="9476" width="101.57421875" style="0" customWidth="1"/>
    <col min="9477" max="9477" width="11.421875" style="0" bestFit="1" customWidth="1"/>
    <col min="9478" max="9478" width="20.28125" style="0" customWidth="1"/>
    <col min="9479" max="9479" width="15.00390625" style="0" customWidth="1"/>
    <col min="9480" max="9480" width="14.8515625" style="0" bestFit="1" customWidth="1"/>
    <col min="9481" max="9481" width="25.140625" style="0" bestFit="1" customWidth="1"/>
    <col min="9482" max="9482" width="33.8515625" style="0" customWidth="1"/>
    <col min="9483" max="9483" width="16.00390625" style="0" bestFit="1" customWidth="1"/>
    <col min="9731" max="9731" width="42.57421875" style="0" customWidth="1"/>
    <col min="9732" max="9732" width="101.57421875" style="0" customWidth="1"/>
    <col min="9733" max="9733" width="11.421875" style="0" bestFit="1" customWidth="1"/>
    <col min="9734" max="9734" width="20.28125" style="0" customWidth="1"/>
    <col min="9735" max="9735" width="15.00390625" style="0" customWidth="1"/>
    <col min="9736" max="9736" width="14.8515625" style="0" bestFit="1" customWidth="1"/>
    <col min="9737" max="9737" width="25.140625" style="0" bestFit="1" customWidth="1"/>
    <col min="9738" max="9738" width="33.8515625" style="0" customWidth="1"/>
    <col min="9739" max="9739" width="16.00390625" style="0" bestFit="1" customWidth="1"/>
    <col min="9987" max="9987" width="42.57421875" style="0" customWidth="1"/>
    <col min="9988" max="9988" width="101.57421875" style="0" customWidth="1"/>
    <col min="9989" max="9989" width="11.421875" style="0" bestFit="1" customWidth="1"/>
    <col min="9990" max="9990" width="20.28125" style="0" customWidth="1"/>
    <col min="9991" max="9991" width="15.00390625" style="0" customWidth="1"/>
    <col min="9992" max="9992" width="14.8515625" style="0" bestFit="1" customWidth="1"/>
    <col min="9993" max="9993" width="25.140625" style="0" bestFit="1" customWidth="1"/>
    <col min="9994" max="9994" width="33.8515625" style="0" customWidth="1"/>
    <col min="9995" max="9995" width="16.00390625" style="0" bestFit="1" customWidth="1"/>
    <col min="10243" max="10243" width="42.57421875" style="0" customWidth="1"/>
    <col min="10244" max="10244" width="101.57421875" style="0" customWidth="1"/>
    <col min="10245" max="10245" width="11.421875" style="0" bestFit="1" customWidth="1"/>
    <col min="10246" max="10246" width="20.28125" style="0" customWidth="1"/>
    <col min="10247" max="10247" width="15.00390625" style="0" customWidth="1"/>
    <col min="10248" max="10248" width="14.8515625" style="0" bestFit="1" customWidth="1"/>
    <col min="10249" max="10249" width="25.140625" style="0" bestFit="1" customWidth="1"/>
    <col min="10250" max="10250" width="33.8515625" style="0" customWidth="1"/>
    <col min="10251" max="10251" width="16.00390625" style="0" bestFit="1" customWidth="1"/>
    <col min="10499" max="10499" width="42.57421875" style="0" customWidth="1"/>
    <col min="10500" max="10500" width="101.57421875" style="0" customWidth="1"/>
    <col min="10501" max="10501" width="11.421875" style="0" bestFit="1" customWidth="1"/>
    <col min="10502" max="10502" width="20.28125" style="0" customWidth="1"/>
    <col min="10503" max="10503" width="15.00390625" style="0" customWidth="1"/>
    <col min="10504" max="10504" width="14.8515625" style="0" bestFit="1" customWidth="1"/>
    <col min="10505" max="10505" width="25.140625" style="0" bestFit="1" customWidth="1"/>
    <col min="10506" max="10506" width="33.8515625" style="0" customWidth="1"/>
    <col min="10507" max="10507" width="16.00390625" style="0" bestFit="1" customWidth="1"/>
    <col min="10755" max="10755" width="42.57421875" style="0" customWidth="1"/>
    <col min="10756" max="10756" width="101.57421875" style="0" customWidth="1"/>
    <col min="10757" max="10757" width="11.421875" style="0" bestFit="1" customWidth="1"/>
    <col min="10758" max="10758" width="20.28125" style="0" customWidth="1"/>
    <col min="10759" max="10759" width="15.00390625" style="0" customWidth="1"/>
    <col min="10760" max="10760" width="14.8515625" style="0" bestFit="1" customWidth="1"/>
    <col min="10761" max="10761" width="25.140625" style="0" bestFit="1" customWidth="1"/>
    <col min="10762" max="10762" width="33.8515625" style="0" customWidth="1"/>
    <col min="10763" max="10763" width="16.00390625" style="0" bestFit="1" customWidth="1"/>
    <col min="11011" max="11011" width="42.57421875" style="0" customWidth="1"/>
    <col min="11012" max="11012" width="101.57421875" style="0" customWidth="1"/>
    <col min="11013" max="11013" width="11.421875" style="0" bestFit="1" customWidth="1"/>
    <col min="11014" max="11014" width="20.28125" style="0" customWidth="1"/>
    <col min="11015" max="11015" width="15.00390625" style="0" customWidth="1"/>
    <col min="11016" max="11016" width="14.8515625" style="0" bestFit="1" customWidth="1"/>
    <col min="11017" max="11017" width="25.140625" style="0" bestFit="1" customWidth="1"/>
    <col min="11018" max="11018" width="33.8515625" style="0" customWidth="1"/>
    <col min="11019" max="11019" width="16.00390625" style="0" bestFit="1" customWidth="1"/>
    <col min="11267" max="11267" width="42.57421875" style="0" customWidth="1"/>
    <col min="11268" max="11268" width="101.57421875" style="0" customWidth="1"/>
    <col min="11269" max="11269" width="11.421875" style="0" bestFit="1" customWidth="1"/>
    <col min="11270" max="11270" width="20.28125" style="0" customWidth="1"/>
    <col min="11271" max="11271" width="15.00390625" style="0" customWidth="1"/>
    <col min="11272" max="11272" width="14.8515625" style="0" bestFit="1" customWidth="1"/>
    <col min="11273" max="11273" width="25.140625" style="0" bestFit="1" customWidth="1"/>
    <col min="11274" max="11274" width="33.8515625" style="0" customWidth="1"/>
    <col min="11275" max="11275" width="16.00390625" style="0" bestFit="1" customWidth="1"/>
    <col min="11523" max="11523" width="42.57421875" style="0" customWidth="1"/>
    <col min="11524" max="11524" width="101.57421875" style="0" customWidth="1"/>
    <col min="11525" max="11525" width="11.421875" style="0" bestFit="1" customWidth="1"/>
    <col min="11526" max="11526" width="20.28125" style="0" customWidth="1"/>
    <col min="11527" max="11527" width="15.00390625" style="0" customWidth="1"/>
    <col min="11528" max="11528" width="14.8515625" style="0" bestFit="1" customWidth="1"/>
    <col min="11529" max="11529" width="25.140625" style="0" bestFit="1" customWidth="1"/>
    <col min="11530" max="11530" width="33.8515625" style="0" customWidth="1"/>
    <col min="11531" max="11531" width="16.00390625" style="0" bestFit="1" customWidth="1"/>
    <col min="11779" max="11779" width="42.57421875" style="0" customWidth="1"/>
    <col min="11780" max="11780" width="101.57421875" style="0" customWidth="1"/>
    <col min="11781" max="11781" width="11.421875" style="0" bestFit="1" customWidth="1"/>
    <col min="11782" max="11782" width="20.28125" style="0" customWidth="1"/>
    <col min="11783" max="11783" width="15.00390625" style="0" customWidth="1"/>
    <col min="11784" max="11784" width="14.8515625" style="0" bestFit="1" customWidth="1"/>
    <col min="11785" max="11785" width="25.140625" style="0" bestFit="1" customWidth="1"/>
    <col min="11786" max="11786" width="33.8515625" style="0" customWidth="1"/>
    <col min="11787" max="11787" width="16.00390625" style="0" bestFit="1" customWidth="1"/>
    <col min="12035" max="12035" width="42.57421875" style="0" customWidth="1"/>
    <col min="12036" max="12036" width="101.57421875" style="0" customWidth="1"/>
    <col min="12037" max="12037" width="11.421875" style="0" bestFit="1" customWidth="1"/>
    <col min="12038" max="12038" width="20.28125" style="0" customWidth="1"/>
    <col min="12039" max="12039" width="15.00390625" style="0" customWidth="1"/>
    <col min="12040" max="12040" width="14.8515625" style="0" bestFit="1" customWidth="1"/>
    <col min="12041" max="12041" width="25.140625" style="0" bestFit="1" customWidth="1"/>
    <col min="12042" max="12042" width="33.8515625" style="0" customWidth="1"/>
    <col min="12043" max="12043" width="16.00390625" style="0" bestFit="1" customWidth="1"/>
    <col min="12291" max="12291" width="42.57421875" style="0" customWidth="1"/>
    <col min="12292" max="12292" width="101.57421875" style="0" customWidth="1"/>
    <col min="12293" max="12293" width="11.421875" style="0" bestFit="1" customWidth="1"/>
    <col min="12294" max="12294" width="20.28125" style="0" customWidth="1"/>
    <col min="12295" max="12295" width="15.00390625" style="0" customWidth="1"/>
    <col min="12296" max="12296" width="14.8515625" style="0" bestFit="1" customWidth="1"/>
    <col min="12297" max="12297" width="25.140625" style="0" bestFit="1" customWidth="1"/>
    <col min="12298" max="12298" width="33.8515625" style="0" customWidth="1"/>
    <col min="12299" max="12299" width="16.00390625" style="0" bestFit="1" customWidth="1"/>
    <col min="12547" max="12547" width="42.57421875" style="0" customWidth="1"/>
    <col min="12548" max="12548" width="101.57421875" style="0" customWidth="1"/>
    <col min="12549" max="12549" width="11.421875" style="0" bestFit="1" customWidth="1"/>
    <col min="12550" max="12550" width="20.28125" style="0" customWidth="1"/>
    <col min="12551" max="12551" width="15.00390625" style="0" customWidth="1"/>
    <col min="12552" max="12552" width="14.8515625" style="0" bestFit="1" customWidth="1"/>
    <col min="12553" max="12553" width="25.140625" style="0" bestFit="1" customWidth="1"/>
    <col min="12554" max="12554" width="33.8515625" style="0" customWidth="1"/>
    <col min="12555" max="12555" width="16.00390625" style="0" bestFit="1" customWidth="1"/>
    <col min="12803" max="12803" width="42.57421875" style="0" customWidth="1"/>
    <col min="12804" max="12804" width="101.57421875" style="0" customWidth="1"/>
    <col min="12805" max="12805" width="11.421875" style="0" bestFit="1" customWidth="1"/>
    <col min="12806" max="12806" width="20.28125" style="0" customWidth="1"/>
    <col min="12807" max="12807" width="15.00390625" style="0" customWidth="1"/>
    <col min="12808" max="12808" width="14.8515625" style="0" bestFit="1" customWidth="1"/>
    <col min="12809" max="12809" width="25.140625" style="0" bestFit="1" customWidth="1"/>
    <col min="12810" max="12810" width="33.8515625" style="0" customWidth="1"/>
    <col min="12811" max="12811" width="16.00390625" style="0" bestFit="1" customWidth="1"/>
    <col min="13059" max="13059" width="42.57421875" style="0" customWidth="1"/>
    <col min="13060" max="13060" width="101.57421875" style="0" customWidth="1"/>
    <col min="13061" max="13061" width="11.421875" style="0" bestFit="1" customWidth="1"/>
    <col min="13062" max="13062" width="20.28125" style="0" customWidth="1"/>
    <col min="13063" max="13063" width="15.00390625" style="0" customWidth="1"/>
    <col min="13064" max="13064" width="14.8515625" style="0" bestFit="1" customWidth="1"/>
    <col min="13065" max="13065" width="25.140625" style="0" bestFit="1" customWidth="1"/>
    <col min="13066" max="13066" width="33.8515625" style="0" customWidth="1"/>
    <col min="13067" max="13067" width="16.00390625" style="0" bestFit="1" customWidth="1"/>
    <col min="13315" max="13315" width="42.57421875" style="0" customWidth="1"/>
    <col min="13316" max="13316" width="101.57421875" style="0" customWidth="1"/>
    <col min="13317" max="13317" width="11.421875" style="0" bestFit="1" customWidth="1"/>
    <col min="13318" max="13318" width="20.28125" style="0" customWidth="1"/>
    <col min="13319" max="13319" width="15.00390625" style="0" customWidth="1"/>
    <col min="13320" max="13320" width="14.8515625" style="0" bestFit="1" customWidth="1"/>
    <col min="13321" max="13321" width="25.140625" style="0" bestFit="1" customWidth="1"/>
    <col min="13322" max="13322" width="33.8515625" style="0" customWidth="1"/>
    <col min="13323" max="13323" width="16.00390625" style="0" bestFit="1" customWidth="1"/>
    <col min="13571" max="13571" width="42.57421875" style="0" customWidth="1"/>
    <col min="13572" max="13572" width="101.57421875" style="0" customWidth="1"/>
    <col min="13573" max="13573" width="11.421875" style="0" bestFit="1" customWidth="1"/>
    <col min="13574" max="13574" width="20.28125" style="0" customWidth="1"/>
    <col min="13575" max="13575" width="15.00390625" style="0" customWidth="1"/>
    <col min="13576" max="13576" width="14.8515625" style="0" bestFit="1" customWidth="1"/>
    <col min="13577" max="13577" width="25.140625" style="0" bestFit="1" customWidth="1"/>
    <col min="13578" max="13578" width="33.8515625" style="0" customWidth="1"/>
    <col min="13579" max="13579" width="16.00390625" style="0" bestFit="1" customWidth="1"/>
    <col min="13827" max="13827" width="42.57421875" style="0" customWidth="1"/>
    <col min="13828" max="13828" width="101.57421875" style="0" customWidth="1"/>
    <col min="13829" max="13829" width="11.421875" style="0" bestFit="1" customWidth="1"/>
    <col min="13830" max="13830" width="20.28125" style="0" customWidth="1"/>
    <col min="13831" max="13831" width="15.00390625" style="0" customWidth="1"/>
    <col min="13832" max="13832" width="14.8515625" style="0" bestFit="1" customWidth="1"/>
    <col min="13833" max="13833" width="25.140625" style="0" bestFit="1" customWidth="1"/>
    <col min="13834" max="13834" width="33.8515625" style="0" customWidth="1"/>
    <col min="13835" max="13835" width="16.00390625" style="0" bestFit="1" customWidth="1"/>
    <col min="14083" max="14083" width="42.57421875" style="0" customWidth="1"/>
    <col min="14084" max="14084" width="101.57421875" style="0" customWidth="1"/>
    <col min="14085" max="14085" width="11.421875" style="0" bestFit="1" customWidth="1"/>
    <col min="14086" max="14086" width="20.28125" style="0" customWidth="1"/>
    <col min="14087" max="14087" width="15.00390625" style="0" customWidth="1"/>
    <col min="14088" max="14088" width="14.8515625" style="0" bestFit="1" customWidth="1"/>
    <col min="14089" max="14089" width="25.140625" style="0" bestFit="1" customWidth="1"/>
    <col min="14090" max="14090" width="33.8515625" style="0" customWidth="1"/>
    <col min="14091" max="14091" width="16.00390625" style="0" bestFit="1" customWidth="1"/>
    <col min="14339" max="14339" width="42.57421875" style="0" customWidth="1"/>
    <col min="14340" max="14340" width="101.57421875" style="0" customWidth="1"/>
    <col min="14341" max="14341" width="11.421875" style="0" bestFit="1" customWidth="1"/>
    <col min="14342" max="14342" width="20.28125" style="0" customWidth="1"/>
    <col min="14343" max="14343" width="15.00390625" style="0" customWidth="1"/>
    <col min="14344" max="14344" width="14.8515625" style="0" bestFit="1" customWidth="1"/>
    <col min="14345" max="14345" width="25.140625" style="0" bestFit="1" customWidth="1"/>
    <col min="14346" max="14346" width="33.8515625" style="0" customWidth="1"/>
    <col min="14347" max="14347" width="16.00390625" style="0" bestFit="1" customWidth="1"/>
    <col min="14595" max="14595" width="42.57421875" style="0" customWidth="1"/>
    <col min="14596" max="14596" width="101.57421875" style="0" customWidth="1"/>
    <col min="14597" max="14597" width="11.421875" style="0" bestFit="1" customWidth="1"/>
    <col min="14598" max="14598" width="20.28125" style="0" customWidth="1"/>
    <col min="14599" max="14599" width="15.00390625" style="0" customWidth="1"/>
    <col min="14600" max="14600" width="14.8515625" style="0" bestFit="1" customWidth="1"/>
    <col min="14601" max="14601" width="25.140625" style="0" bestFit="1" customWidth="1"/>
    <col min="14602" max="14602" width="33.8515625" style="0" customWidth="1"/>
    <col min="14603" max="14603" width="16.00390625" style="0" bestFit="1" customWidth="1"/>
    <col min="14851" max="14851" width="42.57421875" style="0" customWidth="1"/>
    <col min="14852" max="14852" width="101.57421875" style="0" customWidth="1"/>
    <col min="14853" max="14853" width="11.421875" style="0" bestFit="1" customWidth="1"/>
    <col min="14854" max="14854" width="20.28125" style="0" customWidth="1"/>
    <col min="14855" max="14855" width="15.00390625" style="0" customWidth="1"/>
    <col min="14856" max="14856" width="14.8515625" style="0" bestFit="1" customWidth="1"/>
    <col min="14857" max="14857" width="25.140625" style="0" bestFit="1" customWidth="1"/>
    <col min="14858" max="14858" width="33.8515625" style="0" customWidth="1"/>
    <col min="14859" max="14859" width="16.00390625" style="0" bestFit="1" customWidth="1"/>
    <col min="15107" max="15107" width="42.57421875" style="0" customWidth="1"/>
    <col min="15108" max="15108" width="101.57421875" style="0" customWidth="1"/>
    <col min="15109" max="15109" width="11.421875" style="0" bestFit="1" customWidth="1"/>
    <col min="15110" max="15110" width="20.28125" style="0" customWidth="1"/>
    <col min="15111" max="15111" width="15.00390625" style="0" customWidth="1"/>
    <col min="15112" max="15112" width="14.8515625" style="0" bestFit="1" customWidth="1"/>
    <col min="15113" max="15113" width="25.140625" style="0" bestFit="1" customWidth="1"/>
    <col min="15114" max="15114" width="33.8515625" style="0" customWidth="1"/>
    <col min="15115" max="15115" width="16.00390625" style="0" bestFit="1" customWidth="1"/>
    <col min="15363" max="15363" width="42.57421875" style="0" customWidth="1"/>
    <col min="15364" max="15364" width="101.57421875" style="0" customWidth="1"/>
    <col min="15365" max="15365" width="11.421875" style="0" bestFit="1" customWidth="1"/>
    <col min="15366" max="15366" width="20.28125" style="0" customWidth="1"/>
    <col min="15367" max="15367" width="15.00390625" style="0" customWidth="1"/>
    <col min="15368" max="15368" width="14.8515625" style="0" bestFit="1" customWidth="1"/>
    <col min="15369" max="15369" width="25.140625" style="0" bestFit="1" customWidth="1"/>
    <col min="15370" max="15370" width="33.8515625" style="0" customWidth="1"/>
    <col min="15371" max="15371" width="16.00390625" style="0" bestFit="1" customWidth="1"/>
    <col min="15619" max="15619" width="42.57421875" style="0" customWidth="1"/>
    <col min="15620" max="15620" width="101.57421875" style="0" customWidth="1"/>
    <col min="15621" max="15621" width="11.421875" style="0" bestFit="1" customWidth="1"/>
    <col min="15622" max="15622" width="20.28125" style="0" customWidth="1"/>
    <col min="15623" max="15623" width="15.00390625" style="0" customWidth="1"/>
    <col min="15624" max="15624" width="14.8515625" style="0" bestFit="1" customWidth="1"/>
    <col min="15625" max="15625" width="25.140625" style="0" bestFit="1" customWidth="1"/>
    <col min="15626" max="15626" width="33.8515625" style="0" customWidth="1"/>
    <col min="15627" max="15627" width="16.00390625" style="0" bestFit="1" customWidth="1"/>
    <col min="15875" max="15875" width="42.57421875" style="0" customWidth="1"/>
    <col min="15876" max="15876" width="101.57421875" style="0" customWidth="1"/>
    <col min="15877" max="15877" width="11.421875" style="0" bestFit="1" customWidth="1"/>
    <col min="15878" max="15878" width="20.28125" style="0" customWidth="1"/>
    <col min="15879" max="15879" width="15.00390625" style="0" customWidth="1"/>
    <col min="15880" max="15880" width="14.8515625" style="0" bestFit="1" customWidth="1"/>
    <col min="15881" max="15881" width="25.140625" style="0" bestFit="1" customWidth="1"/>
    <col min="15882" max="15882" width="33.8515625" style="0" customWidth="1"/>
    <col min="15883" max="15883" width="16.00390625" style="0" bestFit="1" customWidth="1"/>
    <col min="16131" max="16131" width="42.57421875" style="0" customWidth="1"/>
    <col min="16132" max="16132" width="101.57421875" style="0" customWidth="1"/>
    <col min="16133" max="16133" width="11.421875" style="0" bestFit="1" customWidth="1"/>
    <col min="16134" max="16134" width="20.28125" style="0" customWidth="1"/>
    <col min="16135" max="16135" width="15.00390625" style="0" customWidth="1"/>
    <col min="16136" max="16136" width="14.8515625" style="0" bestFit="1" customWidth="1"/>
    <col min="16137" max="16137" width="25.140625" style="0" bestFit="1" customWidth="1"/>
    <col min="16138" max="16138" width="33.8515625" style="0" customWidth="1"/>
    <col min="16139" max="16139" width="16.00390625" style="0" bestFit="1" customWidth="1"/>
  </cols>
  <sheetData>
    <row r="1" spans="2:11" ht="63">
      <c r="B1" s="11" t="s">
        <v>17</v>
      </c>
      <c r="C1" s="11" t="s">
        <v>18</v>
      </c>
      <c r="D1" s="11" t="s">
        <v>19</v>
      </c>
      <c r="E1" s="11" t="s">
        <v>20</v>
      </c>
      <c r="F1" s="11" t="s">
        <v>604</v>
      </c>
      <c r="G1" s="12" t="s">
        <v>21</v>
      </c>
      <c r="H1" s="12" t="s">
        <v>22</v>
      </c>
      <c r="I1" s="12" t="s">
        <v>5</v>
      </c>
      <c r="J1" s="12" t="s">
        <v>23</v>
      </c>
      <c r="K1" s="13"/>
    </row>
    <row r="2" spans="1:11" ht="15.75">
      <c r="A2" s="51">
        <v>297</v>
      </c>
      <c r="B2" s="5" t="s">
        <v>287</v>
      </c>
      <c r="C2" s="30" t="s">
        <v>288</v>
      </c>
      <c r="D2" s="7" t="s">
        <v>26</v>
      </c>
      <c r="E2" s="7">
        <v>2000</v>
      </c>
      <c r="F2" s="99" t="s">
        <v>608</v>
      </c>
      <c r="G2" s="24"/>
      <c r="H2" s="14"/>
      <c r="I2" s="15">
        <f aca="true" t="shared" si="0" ref="I2:I36">E2*H2</f>
        <v>0</v>
      </c>
      <c r="J2" s="16"/>
      <c r="K2" s="17"/>
    </row>
    <row r="3" spans="1:11" ht="45">
      <c r="A3" s="51">
        <v>298</v>
      </c>
      <c r="B3" s="5" t="s">
        <v>289</v>
      </c>
      <c r="C3" s="62" t="s">
        <v>662</v>
      </c>
      <c r="D3" s="7" t="s">
        <v>26</v>
      </c>
      <c r="E3" s="7">
        <v>7600</v>
      </c>
      <c r="F3" s="99" t="s">
        <v>621</v>
      </c>
      <c r="G3" s="24"/>
      <c r="H3" s="14"/>
      <c r="I3" s="15">
        <f t="shared" si="0"/>
        <v>0</v>
      </c>
      <c r="J3" s="16"/>
      <c r="K3" s="17"/>
    </row>
    <row r="4" spans="1:11" ht="45">
      <c r="A4" s="51">
        <v>299</v>
      </c>
      <c r="B4" s="5" t="s">
        <v>290</v>
      </c>
      <c r="C4" s="62" t="s">
        <v>663</v>
      </c>
      <c r="D4" s="7" t="s">
        <v>26</v>
      </c>
      <c r="E4" s="7">
        <v>19200</v>
      </c>
      <c r="F4" s="99" t="s">
        <v>622</v>
      </c>
      <c r="G4" s="24"/>
      <c r="H4" s="14"/>
      <c r="I4" s="15">
        <f t="shared" si="0"/>
        <v>0</v>
      </c>
      <c r="J4" s="16"/>
      <c r="K4" s="17"/>
    </row>
    <row r="5" spans="1:11" ht="45">
      <c r="A5" s="51">
        <v>300</v>
      </c>
      <c r="B5" s="5" t="s">
        <v>291</v>
      </c>
      <c r="C5" s="62" t="s">
        <v>663</v>
      </c>
      <c r="D5" s="7" t="s">
        <v>26</v>
      </c>
      <c r="E5" s="7">
        <v>5760</v>
      </c>
      <c r="F5" s="99" t="s">
        <v>623</v>
      </c>
      <c r="G5" s="24"/>
      <c r="H5" s="14"/>
      <c r="I5" s="15">
        <f t="shared" si="0"/>
        <v>0</v>
      </c>
      <c r="J5" s="16"/>
      <c r="K5" s="17"/>
    </row>
    <row r="6" spans="1:11" ht="15.75">
      <c r="A6" s="51">
        <v>301</v>
      </c>
      <c r="B6" s="5" t="s">
        <v>292</v>
      </c>
      <c r="C6" s="30" t="s">
        <v>293</v>
      </c>
      <c r="D6" s="7" t="s">
        <v>26</v>
      </c>
      <c r="E6" s="7">
        <v>1</v>
      </c>
      <c r="F6" s="121" t="s">
        <v>611</v>
      </c>
      <c r="G6" s="24"/>
      <c r="H6" s="14"/>
      <c r="I6" s="15">
        <f t="shared" si="0"/>
        <v>0</v>
      </c>
      <c r="J6" s="16"/>
      <c r="K6" s="17"/>
    </row>
    <row r="7" spans="1:11" ht="15.75">
      <c r="A7" s="51">
        <v>302</v>
      </c>
      <c r="B7" s="5" t="s">
        <v>294</v>
      </c>
      <c r="C7" s="62" t="s">
        <v>288</v>
      </c>
      <c r="D7" s="7" t="s">
        <v>26</v>
      </c>
      <c r="E7" s="7">
        <v>1000</v>
      </c>
      <c r="F7" s="121" t="s">
        <v>608</v>
      </c>
      <c r="G7" s="24"/>
      <c r="H7" s="14"/>
      <c r="I7" s="15">
        <f t="shared" si="0"/>
        <v>0</v>
      </c>
      <c r="J7" s="16"/>
      <c r="K7" s="17"/>
    </row>
    <row r="8" spans="1:11" ht="15.75">
      <c r="A8" s="51">
        <v>303</v>
      </c>
      <c r="B8" s="5" t="s">
        <v>295</v>
      </c>
      <c r="C8" s="30" t="s">
        <v>296</v>
      </c>
      <c r="D8" s="7" t="s">
        <v>26</v>
      </c>
      <c r="E8" s="7">
        <v>2</v>
      </c>
      <c r="F8" s="121" t="s">
        <v>611</v>
      </c>
      <c r="G8" s="24"/>
      <c r="H8" s="14"/>
      <c r="I8" s="15">
        <f t="shared" si="0"/>
        <v>0</v>
      </c>
      <c r="J8" s="16"/>
      <c r="K8" s="17"/>
    </row>
    <row r="9" spans="1:11" ht="15.75">
      <c r="A9" s="51">
        <v>304</v>
      </c>
      <c r="B9" s="5" t="s">
        <v>665</v>
      </c>
      <c r="C9" s="30" t="s">
        <v>664</v>
      </c>
      <c r="D9" s="7" t="s">
        <v>26</v>
      </c>
      <c r="E9" s="7">
        <v>10000</v>
      </c>
      <c r="F9" s="121" t="s">
        <v>607</v>
      </c>
      <c r="G9" s="24"/>
      <c r="H9" s="14"/>
      <c r="I9" s="15">
        <f t="shared" si="0"/>
        <v>0</v>
      </c>
      <c r="J9" s="16"/>
      <c r="K9" s="17"/>
    </row>
    <row r="10" spans="1:11" ht="15.75">
      <c r="A10" s="51">
        <v>305</v>
      </c>
      <c r="B10" s="139" t="s">
        <v>297</v>
      </c>
      <c r="C10" s="142" t="s">
        <v>288</v>
      </c>
      <c r="D10" s="7" t="s">
        <v>26</v>
      </c>
      <c r="E10" s="7">
        <v>200</v>
      </c>
      <c r="F10" s="121" t="s">
        <v>609</v>
      </c>
      <c r="G10" s="24"/>
      <c r="H10" s="14"/>
      <c r="I10" s="15">
        <f t="shared" si="0"/>
        <v>0</v>
      </c>
      <c r="J10" s="16"/>
      <c r="K10" s="17"/>
    </row>
    <row r="11" spans="1:11" ht="15.75">
      <c r="A11" s="51">
        <v>306</v>
      </c>
      <c r="B11" s="143" t="s">
        <v>298</v>
      </c>
      <c r="C11" s="136" t="s">
        <v>299</v>
      </c>
      <c r="D11" s="63" t="s">
        <v>26</v>
      </c>
      <c r="E11" s="63">
        <v>18000</v>
      </c>
      <c r="F11" s="122" t="s">
        <v>624</v>
      </c>
      <c r="G11" s="24"/>
      <c r="H11" s="14"/>
      <c r="I11" s="15">
        <f t="shared" si="0"/>
        <v>0</v>
      </c>
      <c r="J11" s="16"/>
      <c r="K11" s="17"/>
    </row>
    <row r="12" spans="1:11" ht="15.75">
      <c r="A12" s="51">
        <v>307</v>
      </c>
      <c r="B12" s="139" t="s">
        <v>300</v>
      </c>
      <c r="C12" s="135" t="s">
        <v>301</v>
      </c>
      <c r="D12" s="7" t="s">
        <v>26</v>
      </c>
      <c r="E12" s="7">
        <v>72</v>
      </c>
      <c r="F12" s="121" t="s">
        <v>625</v>
      </c>
      <c r="G12" s="24"/>
      <c r="H12" s="14"/>
      <c r="I12" s="15">
        <f t="shared" si="0"/>
        <v>0</v>
      </c>
      <c r="J12" s="16"/>
      <c r="K12" s="17"/>
    </row>
    <row r="13" spans="1:11" ht="45">
      <c r="A13" s="51">
        <v>308</v>
      </c>
      <c r="B13" s="144" t="s">
        <v>302</v>
      </c>
      <c r="C13" s="137" t="s">
        <v>666</v>
      </c>
      <c r="D13" s="134" t="s">
        <v>26</v>
      </c>
      <c r="E13" s="7">
        <v>224</v>
      </c>
      <c r="F13" s="121" t="s">
        <v>626</v>
      </c>
      <c r="G13" s="24"/>
      <c r="H13" s="14"/>
      <c r="I13" s="15">
        <f t="shared" si="0"/>
        <v>0</v>
      </c>
      <c r="J13" s="16"/>
      <c r="K13" s="17"/>
    </row>
    <row r="14" spans="1:11" ht="45">
      <c r="A14" s="51">
        <v>309</v>
      </c>
      <c r="B14" s="144" t="s">
        <v>302</v>
      </c>
      <c r="C14" s="137" t="s">
        <v>667</v>
      </c>
      <c r="D14" s="134" t="s">
        <v>26</v>
      </c>
      <c r="E14" s="7">
        <v>255</v>
      </c>
      <c r="F14" s="121" t="s">
        <v>627</v>
      </c>
      <c r="G14" s="24"/>
      <c r="H14" s="14"/>
      <c r="I14" s="15">
        <f t="shared" si="0"/>
        <v>0</v>
      </c>
      <c r="J14" s="16"/>
      <c r="K14" s="17"/>
    </row>
    <row r="15" spans="1:11" ht="15.75">
      <c r="A15" s="51">
        <v>310</v>
      </c>
      <c r="B15" s="139" t="s">
        <v>303</v>
      </c>
      <c r="C15" s="136" t="s">
        <v>304</v>
      </c>
      <c r="D15" s="7" t="s">
        <v>26</v>
      </c>
      <c r="E15" s="7">
        <v>25000</v>
      </c>
      <c r="F15" s="121" t="s">
        <v>628</v>
      </c>
      <c r="G15" s="24"/>
      <c r="H15" s="14"/>
      <c r="I15" s="15">
        <f t="shared" si="0"/>
        <v>0</v>
      </c>
      <c r="J15" s="16"/>
      <c r="K15" s="17"/>
    </row>
    <row r="16" spans="1:11" ht="15.75">
      <c r="A16" s="138">
        <v>311</v>
      </c>
      <c r="B16" s="140" t="s">
        <v>305</v>
      </c>
      <c r="C16" s="137" t="s">
        <v>668</v>
      </c>
      <c r="D16" s="134" t="s">
        <v>160</v>
      </c>
      <c r="E16" s="7">
        <v>80</v>
      </c>
      <c r="F16" s="121" t="s">
        <v>629</v>
      </c>
      <c r="G16" s="24"/>
      <c r="H16" s="14"/>
      <c r="I16" s="15">
        <f t="shared" si="0"/>
        <v>0</v>
      </c>
      <c r="J16" s="16"/>
      <c r="K16" s="17"/>
    </row>
    <row r="17" spans="1:11" ht="15.75">
      <c r="A17" s="138">
        <v>312</v>
      </c>
      <c r="B17" s="2" t="s">
        <v>306</v>
      </c>
      <c r="C17" s="137" t="s">
        <v>307</v>
      </c>
      <c r="D17" s="134" t="s">
        <v>26</v>
      </c>
      <c r="E17" s="7">
        <v>20</v>
      </c>
      <c r="F17" s="121" t="s">
        <v>611</v>
      </c>
      <c r="G17" s="24"/>
      <c r="H17" s="14"/>
      <c r="I17" s="15">
        <f t="shared" si="0"/>
        <v>0</v>
      </c>
      <c r="J17" s="16"/>
      <c r="K17" s="17"/>
    </row>
    <row r="18" spans="1:11" ht="15.75">
      <c r="A18" s="138">
        <v>313</v>
      </c>
      <c r="B18" s="2" t="s">
        <v>308</v>
      </c>
      <c r="C18" s="8" t="s">
        <v>309</v>
      </c>
      <c r="D18" s="134" t="s">
        <v>160</v>
      </c>
      <c r="E18" s="7">
        <v>62.5</v>
      </c>
      <c r="F18" s="99" t="s">
        <v>630</v>
      </c>
      <c r="G18" s="24"/>
      <c r="H18" s="14"/>
      <c r="I18" s="15">
        <f t="shared" si="0"/>
        <v>0</v>
      </c>
      <c r="J18" s="16"/>
      <c r="K18" s="17"/>
    </row>
    <row r="19" spans="1:11" ht="45">
      <c r="A19" s="138">
        <v>314</v>
      </c>
      <c r="B19" s="137" t="s">
        <v>308</v>
      </c>
      <c r="C19" s="137" t="s">
        <v>669</v>
      </c>
      <c r="D19" s="134" t="s">
        <v>26</v>
      </c>
      <c r="E19" s="105">
        <v>100</v>
      </c>
      <c r="F19" s="99" t="s">
        <v>607</v>
      </c>
      <c r="G19" s="24"/>
      <c r="H19" s="14"/>
      <c r="I19" s="15">
        <f t="shared" si="0"/>
        <v>0</v>
      </c>
      <c r="J19" s="16"/>
      <c r="K19" s="17"/>
    </row>
    <row r="20" spans="1:11" ht="15.75">
      <c r="A20" s="51">
        <v>315</v>
      </c>
      <c r="B20" s="143" t="s">
        <v>310</v>
      </c>
      <c r="C20" s="148" t="s">
        <v>683</v>
      </c>
      <c r="D20" s="7" t="s">
        <v>26</v>
      </c>
      <c r="E20" s="7">
        <v>100</v>
      </c>
      <c r="F20" s="99" t="s">
        <v>611</v>
      </c>
      <c r="G20" s="24"/>
      <c r="H20" s="14"/>
      <c r="I20" s="15">
        <f t="shared" si="0"/>
        <v>0</v>
      </c>
      <c r="J20" s="16"/>
      <c r="K20" s="17"/>
    </row>
    <row r="21" spans="1:11" ht="15.75">
      <c r="A21" s="51">
        <v>316</v>
      </c>
      <c r="B21" s="139" t="s">
        <v>311</v>
      </c>
      <c r="C21" s="137" t="s">
        <v>312</v>
      </c>
      <c r="D21" s="7" t="s">
        <v>26</v>
      </c>
      <c r="E21" s="7">
        <v>5</v>
      </c>
      <c r="F21" s="121" t="s">
        <v>631</v>
      </c>
      <c r="G21" s="24"/>
      <c r="H21" s="14"/>
      <c r="I21" s="15">
        <f t="shared" si="0"/>
        <v>0</v>
      </c>
      <c r="J21" s="16"/>
      <c r="K21" s="17"/>
    </row>
    <row r="22" spans="1:11" ht="15.75">
      <c r="A22" s="51">
        <v>317</v>
      </c>
      <c r="B22" s="139" t="s">
        <v>313</v>
      </c>
      <c r="C22" s="137" t="s">
        <v>314</v>
      </c>
      <c r="D22" s="7" t="s">
        <v>26</v>
      </c>
      <c r="E22" s="7">
        <v>20</v>
      </c>
      <c r="F22" s="121" t="s">
        <v>611</v>
      </c>
      <c r="G22" s="24"/>
      <c r="H22" s="14"/>
      <c r="I22" s="15">
        <f t="shared" si="0"/>
        <v>0</v>
      </c>
      <c r="J22" s="16"/>
      <c r="K22" s="17"/>
    </row>
    <row r="23" spans="1:11" ht="15.75">
      <c r="A23" s="51">
        <v>318</v>
      </c>
      <c r="B23" s="139" t="s">
        <v>315</v>
      </c>
      <c r="C23" s="137" t="s">
        <v>316</v>
      </c>
      <c r="D23" s="7" t="s">
        <v>26</v>
      </c>
      <c r="E23" s="7">
        <v>2000</v>
      </c>
      <c r="F23" s="99" t="s">
        <v>607</v>
      </c>
      <c r="G23" s="24"/>
      <c r="H23" s="14"/>
      <c r="I23" s="15">
        <f t="shared" si="0"/>
        <v>0</v>
      </c>
      <c r="J23" s="16"/>
      <c r="K23" s="17"/>
    </row>
    <row r="24" spans="1:11" ht="15.75">
      <c r="A24" s="51">
        <v>319</v>
      </c>
      <c r="B24" s="139" t="s">
        <v>315</v>
      </c>
      <c r="C24" s="137" t="s">
        <v>317</v>
      </c>
      <c r="D24" s="7" t="s">
        <v>26</v>
      </c>
      <c r="E24" s="7">
        <v>2000</v>
      </c>
      <c r="F24" s="99" t="s">
        <v>607</v>
      </c>
      <c r="G24" s="24"/>
      <c r="H24" s="14"/>
      <c r="I24" s="15">
        <f t="shared" si="0"/>
        <v>0</v>
      </c>
      <c r="J24" s="16"/>
      <c r="K24" s="17"/>
    </row>
    <row r="25" spans="1:11" ht="15.75">
      <c r="A25" s="51">
        <v>320</v>
      </c>
      <c r="B25" s="139" t="s">
        <v>315</v>
      </c>
      <c r="C25" s="137" t="s">
        <v>318</v>
      </c>
      <c r="D25" s="7" t="s">
        <v>26</v>
      </c>
      <c r="E25" s="7">
        <v>2000</v>
      </c>
      <c r="F25" s="99" t="s">
        <v>607</v>
      </c>
      <c r="G25" s="24"/>
      <c r="H25" s="14"/>
      <c r="I25" s="15">
        <f t="shared" si="0"/>
        <v>0</v>
      </c>
      <c r="J25" s="16"/>
      <c r="K25" s="17"/>
    </row>
    <row r="26" spans="1:11" ht="15.75">
      <c r="A26" s="51">
        <v>321</v>
      </c>
      <c r="B26" s="139" t="s">
        <v>315</v>
      </c>
      <c r="C26" s="137" t="s">
        <v>319</v>
      </c>
      <c r="D26" s="7" t="s">
        <v>26</v>
      </c>
      <c r="E26" s="7">
        <v>1800</v>
      </c>
      <c r="F26" s="99" t="s">
        <v>632</v>
      </c>
      <c r="G26" s="24"/>
      <c r="H26" s="14"/>
      <c r="I26" s="15">
        <f t="shared" si="0"/>
        <v>0</v>
      </c>
      <c r="J26" s="16"/>
      <c r="K26" s="17"/>
    </row>
    <row r="27" spans="1:11" ht="15.75">
      <c r="A27" s="51">
        <v>322</v>
      </c>
      <c r="B27" s="139" t="s">
        <v>320</v>
      </c>
      <c r="C27" s="137" t="s">
        <v>316</v>
      </c>
      <c r="D27" s="7" t="s">
        <v>26</v>
      </c>
      <c r="E27" s="7">
        <v>4000</v>
      </c>
      <c r="F27" s="99" t="s">
        <v>607</v>
      </c>
      <c r="G27" s="24"/>
      <c r="H27" s="14"/>
      <c r="I27" s="15">
        <f t="shared" si="0"/>
        <v>0</v>
      </c>
      <c r="J27" s="16"/>
      <c r="K27" s="17"/>
    </row>
    <row r="28" spans="1:11" ht="15.75">
      <c r="A28" s="51">
        <v>323</v>
      </c>
      <c r="B28" s="139" t="s">
        <v>320</v>
      </c>
      <c r="C28" s="137" t="s">
        <v>317</v>
      </c>
      <c r="D28" s="7" t="s">
        <v>26</v>
      </c>
      <c r="E28" s="7">
        <v>4000</v>
      </c>
      <c r="F28" s="99" t="s">
        <v>607</v>
      </c>
      <c r="G28" s="24"/>
      <c r="H28" s="14"/>
      <c r="I28" s="15">
        <f t="shared" si="0"/>
        <v>0</v>
      </c>
      <c r="J28" s="16"/>
      <c r="K28" s="18"/>
    </row>
    <row r="29" spans="1:11" ht="15.75">
      <c r="A29" s="51">
        <v>324</v>
      </c>
      <c r="B29" s="139" t="s">
        <v>320</v>
      </c>
      <c r="C29" s="137" t="s">
        <v>318</v>
      </c>
      <c r="D29" s="7" t="s">
        <v>26</v>
      </c>
      <c r="E29" s="7">
        <v>4000</v>
      </c>
      <c r="F29" s="99" t="s">
        <v>607</v>
      </c>
      <c r="G29" s="24"/>
      <c r="H29" s="14"/>
      <c r="I29" s="15">
        <f t="shared" si="0"/>
        <v>0</v>
      </c>
      <c r="J29" s="16"/>
      <c r="K29" s="18"/>
    </row>
    <row r="30" spans="1:11" ht="15.75">
      <c r="A30" s="51">
        <v>325</v>
      </c>
      <c r="B30" s="139" t="s">
        <v>320</v>
      </c>
      <c r="C30" s="137" t="s">
        <v>319</v>
      </c>
      <c r="D30" s="7" t="s">
        <v>26</v>
      </c>
      <c r="E30" s="7">
        <v>4000</v>
      </c>
      <c r="F30" s="99" t="s">
        <v>607</v>
      </c>
      <c r="G30" s="24"/>
      <c r="H30" s="14"/>
      <c r="I30" s="15">
        <f t="shared" si="0"/>
        <v>0</v>
      </c>
      <c r="J30" s="16"/>
      <c r="K30" s="18"/>
    </row>
    <row r="31" spans="1:11" ht="15.75">
      <c r="A31" s="51">
        <v>326</v>
      </c>
      <c r="B31" s="139" t="s">
        <v>321</v>
      </c>
      <c r="C31" s="137" t="s">
        <v>322</v>
      </c>
      <c r="D31" s="7" t="s">
        <v>26</v>
      </c>
      <c r="E31" s="7">
        <v>5</v>
      </c>
      <c r="F31" s="121" t="s">
        <v>611</v>
      </c>
      <c r="G31" s="24"/>
      <c r="H31" s="14"/>
      <c r="I31" s="15">
        <f t="shared" si="0"/>
        <v>0</v>
      </c>
      <c r="J31" s="16"/>
      <c r="K31" s="18"/>
    </row>
    <row r="32" spans="1:11" ht="15.75">
      <c r="A32" s="51">
        <v>327</v>
      </c>
      <c r="B32" s="139" t="s">
        <v>323</v>
      </c>
      <c r="C32" s="137" t="s">
        <v>324</v>
      </c>
      <c r="D32" s="7" t="s">
        <v>26</v>
      </c>
      <c r="E32" s="9">
        <v>8</v>
      </c>
      <c r="F32" s="99" t="s">
        <v>611</v>
      </c>
      <c r="G32" s="24"/>
      <c r="H32" s="14"/>
      <c r="I32" s="15">
        <f t="shared" si="0"/>
        <v>0</v>
      </c>
      <c r="J32" s="16"/>
      <c r="K32" s="18"/>
    </row>
    <row r="33" spans="1:11" ht="15.75">
      <c r="A33" s="51">
        <v>328</v>
      </c>
      <c r="B33" s="139" t="s">
        <v>325</v>
      </c>
      <c r="C33" s="137" t="s">
        <v>326</v>
      </c>
      <c r="D33" s="7" t="s">
        <v>26</v>
      </c>
      <c r="E33" s="7">
        <v>8</v>
      </c>
      <c r="F33" s="99" t="s">
        <v>611</v>
      </c>
      <c r="G33" s="24"/>
      <c r="H33" s="14"/>
      <c r="I33" s="15">
        <f t="shared" si="0"/>
        <v>0</v>
      </c>
      <c r="J33" s="16"/>
      <c r="K33" s="18"/>
    </row>
    <row r="34" spans="1:11" ht="30">
      <c r="A34" s="51">
        <v>329</v>
      </c>
      <c r="B34" s="141" t="s">
        <v>660</v>
      </c>
      <c r="C34" s="135" t="s">
        <v>661</v>
      </c>
      <c r="D34" s="50" t="s">
        <v>26</v>
      </c>
      <c r="E34" s="120">
        <v>8</v>
      </c>
      <c r="F34" s="123" t="s">
        <v>611</v>
      </c>
      <c r="G34" s="24"/>
      <c r="H34" s="14"/>
      <c r="I34" s="15">
        <f t="shared" si="0"/>
        <v>0</v>
      </c>
      <c r="J34" s="16"/>
      <c r="K34" s="18"/>
    </row>
    <row r="35" spans="1:11" ht="15.75">
      <c r="A35" s="126">
        <v>330</v>
      </c>
      <c r="B35" s="145" t="s">
        <v>327</v>
      </c>
      <c r="C35" s="146" t="s">
        <v>328</v>
      </c>
      <c r="D35" s="50" t="s">
        <v>26</v>
      </c>
      <c r="E35" s="127">
        <v>128</v>
      </c>
      <c r="F35" s="128" t="s">
        <v>684</v>
      </c>
      <c r="G35" s="129"/>
      <c r="H35" s="130"/>
      <c r="I35" s="131">
        <f t="shared" si="0"/>
        <v>0</v>
      </c>
      <c r="J35" s="132"/>
      <c r="K35" s="18"/>
    </row>
    <row r="36" spans="1:11" ht="15.75">
      <c r="A36" s="51">
        <v>331</v>
      </c>
      <c r="B36" s="147" t="s">
        <v>329</v>
      </c>
      <c r="C36" s="135" t="s">
        <v>328</v>
      </c>
      <c r="D36" s="105" t="s">
        <v>26</v>
      </c>
      <c r="E36" s="133">
        <v>200</v>
      </c>
      <c r="F36" s="71" t="s">
        <v>607</v>
      </c>
      <c r="G36" s="24"/>
      <c r="H36" s="14"/>
      <c r="I36" s="15">
        <f t="shared" si="0"/>
        <v>0</v>
      </c>
      <c r="J36" s="79"/>
      <c r="K36" s="18"/>
    </row>
    <row r="37" spans="1:11" ht="45">
      <c r="A37" s="138">
        <v>342</v>
      </c>
      <c r="B37" s="137" t="s">
        <v>308</v>
      </c>
      <c r="C37" s="137" t="s">
        <v>670</v>
      </c>
      <c r="D37" s="105" t="s">
        <v>26</v>
      </c>
      <c r="E37" s="105">
        <v>100</v>
      </c>
      <c r="F37" s="99" t="s">
        <v>607</v>
      </c>
      <c r="G37" s="24"/>
      <c r="H37" s="14"/>
      <c r="I37" s="15">
        <f aca="true" t="shared" si="1" ref="I37:I40">E37*H37</f>
        <v>0</v>
      </c>
      <c r="J37" s="16"/>
      <c r="K37" s="18"/>
    </row>
    <row r="38" spans="1:11" ht="45">
      <c r="A38" s="138">
        <v>343</v>
      </c>
      <c r="B38" s="137" t="s">
        <v>308</v>
      </c>
      <c r="C38" s="137" t="s">
        <v>671</v>
      </c>
      <c r="D38" s="105" t="s">
        <v>26</v>
      </c>
      <c r="E38" s="105">
        <v>100</v>
      </c>
      <c r="F38" s="99" t="s">
        <v>607</v>
      </c>
      <c r="G38" s="129"/>
      <c r="H38" s="130"/>
      <c r="I38" s="131">
        <f t="shared" si="1"/>
        <v>0</v>
      </c>
      <c r="J38" s="132"/>
      <c r="K38" s="18"/>
    </row>
    <row r="39" spans="1:11" ht="45">
      <c r="A39" s="138">
        <v>344</v>
      </c>
      <c r="B39" s="137" t="s">
        <v>308</v>
      </c>
      <c r="C39" s="137" t="s">
        <v>672</v>
      </c>
      <c r="D39" s="105" t="s">
        <v>26</v>
      </c>
      <c r="E39" s="105">
        <v>100</v>
      </c>
      <c r="F39" s="99" t="s">
        <v>607</v>
      </c>
      <c r="G39" s="24"/>
      <c r="H39" s="14"/>
      <c r="I39" s="15">
        <f t="shared" si="1"/>
        <v>0</v>
      </c>
      <c r="J39" s="79"/>
      <c r="K39" s="18"/>
    </row>
    <row r="40" spans="1:11" ht="45">
      <c r="A40" s="138">
        <v>345</v>
      </c>
      <c r="B40" s="137" t="s">
        <v>308</v>
      </c>
      <c r="C40" s="137" t="s">
        <v>673</v>
      </c>
      <c r="D40" s="105" t="s">
        <v>26</v>
      </c>
      <c r="E40" s="105">
        <v>100</v>
      </c>
      <c r="F40" s="99" t="s">
        <v>607</v>
      </c>
      <c r="G40" s="24"/>
      <c r="H40" s="14"/>
      <c r="I40" s="15">
        <f t="shared" si="1"/>
        <v>0</v>
      </c>
      <c r="J40" s="16"/>
      <c r="K40" s="18"/>
    </row>
    <row r="41" spans="1:8" s="22" customFormat="1" ht="15.75" thickBot="1">
      <c r="A41"/>
      <c r="B41" s="19"/>
      <c r="C41" s="19"/>
      <c r="D41" s="19"/>
      <c r="E41" s="20"/>
      <c r="F41" s="20"/>
      <c r="G41" s="21"/>
      <c r="H41" s="21"/>
    </row>
    <row r="42" spans="1:9" s="22" customFormat="1" ht="30.75" thickBot="1">
      <c r="A42"/>
      <c r="B42" s="19" t="s">
        <v>674</v>
      </c>
      <c r="C42" s="19"/>
      <c r="D42" s="19"/>
      <c r="E42" s="160" t="s">
        <v>81</v>
      </c>
      <c r="F42" s="161"/>
      <c r="G42" s="161"/>
      <c r="H42" s="161"/>
      <c r="I42" s="23">
        <f>SUM(I2:I41)</f>
        <v>0</v>
      </c>
    </row>
  </sheetData>
  <sheetProtection password="CC74" sheet="1" objects="1" scenarios="1"/>
  <protectedRanges>
    <protectedRange sqref="J2:J40" name="Oblast1_1"/>
    <protectedRange sqref="H2:H40" name="Oblast1_1_1_1"/>
    <protectedRange sqref="G2:G40" name="Oblast6_1_1_1_1_1"/>
  </protectedRanges>
  <mergeCells count="1">
    <mergeCell ref="E42:H4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EF8C77-4D24-4DBA-BB4E-BDEF7948BFC9}">
  <dimension ref="A1:K17"/>
  <sheetViews>
    <sheetView workbookViewId="0" topLeftCell="A1">
      <selection activeCell="I17" sqref="I17"/>
    </sheetView>
  </sheetViews>
  <sheetFormatPr defaultColWidth="9.140625" defaultRowHeight="15"/>
  <cols>
    <col min="2" max="2" width="42.57421875" style="19" customWidth="1"/>
    <col min="3" max="3" width="82.140625" style="19" customWidth="1"/>
    <col min="4" max="4" width="11.421875" style="19" bestFit="1" customWidth="1"/>
    <col min="5" max="6" width="20.28125" style="20" customWidth="1"/>
    <col min="7" max="7" width="15.00390625" style="21" customWidth="1"/>
    <col min="8" max="8" width="14.8515625" style="21" bestFit="1" customWidth="1"/>
    <col min="9" max="9" width="25.140625" style="22" bestFit="1" customWidth="1"/>
    <col min="10" max="10" width="33.8515625" style="22" customWidth="1"/>
    <col min="11" max="11" width="16.00390625" style="22" bestFit="1" customWidth="1"/>
    <col min="259" max="259" width="42.57421875" style="0" customWidth="1"/>
    <col min="260" max="260" width="101.57421875" style="0" customWidth="1"/>
    <col min="261" max="261" width="11.421875" style="0" bestFit="1" customWidth="1"/>
    <col min="262" max="262" width="20.28125" style="0" customWidth="1"/>
    <col min="263" max="263" width="15.00390625" style="0" customWidth="1"/>
    <col min="264" max="264" width="14.8515625" style="0" bestFit="1" customWidth="1"/>
    <col min="265" max="265" width="25.140625" style="0" bestFit="1" customWidth="1"/>
    <col min="266" max="266" width="33.8515625" style="0" customWidth="1"/>
    <col min="267" max="267" width="16.00390625" style="0" bestFit="1" customWidth="1"/>
    <col min="515" max="515" width="42.57421875" style="0" customWidth="1"/>
    <col min="516" max="516" width="101.57421875" style="0" customWidth="1"/>
    <col min="517" max="517" width="11.421875" style="0" bestFit="1" customWidth="1"/>
    <col min="518" max="518" width="20.28125" style="0" customWidth="1"/>
    <col min="519" max="519" width="15.00390625" style="0" customWidth="1"/>
    <col min="520" max="520" width="14.8515625" style="0" bestFit="1" customWidth="1"/>
    <col min="521" max="521" width="25.140625" style="0" bestFit="1" customWidth="1"/>
    <col min="522" max="522" width="33.8515625" style="0" customWidth="1"/>
    <col min="523" max="523" width="16.00390625" style="0" bestFit="1" customWidth="1"/>
    <col min="771" max="771" width="42.57421875" style="0" customWidth="1"/>
    <col min="772" max="772" width="101.57421875" style="0" customWidth="1"/>
    <col min="773" max="773" width="11.421875" style="0" bestFit="1" customWidth="1"/>
    <col min="774" max="774" width="20.28125" style="0" customWidth="1"/>
    <col min="775" max="775" width="15.00390625" style="0" customWidth="1"/>
    <col min="776" max="776" width="14.8515625" style="0" bestFit="1" customWidth="1"/>
    <col min="777" max="777" width="25.140625" style="0" bestFit="1" customWidth="1"/>
    <col min="778" max="778" width="33.8515625" style="0" customWidth="1"/>
    <col min="779" max="779" width="16.00390625" style="0" bestFit="1" customWidth="1"/>
    <col min="1027" max="1027" width="42.57421875" style="0" customWidth="1"/>
    <col min="1028" max="1028" width="101.57421875" style="0" customWidth="1"/>
    <col min="1029" max="1029" width="11.421875" style="0" bestFit="1" customWidth="1"/>
    <col min="1030" max="1030" width="20.28125" style="0" customWidth="1"/>
    <col min="1031" max="1031" width="15.00390625" style="0" customWidth="1"/>
    <col min="1032" max="1032" width="14.8515625" style="0" bestFit="1" customWidth="1"/>
    <col min="1033" max="1033" width="25.140625" style="0" bestFit="1" customWidth="1"/>
    <col min="1034" max="1034" width="33.8515625" style="0" customWidth="1"/>
    <col min="1035" max="1035" width="16.00390625" style="0" bestFit="1" customWidth="1"/>
    <col min="1283" max="1283" width="42.57421875" style="0" customWidth="1"/>
    <col min="1284" max="1284" width="101.57421875" style="0" customWidth="1"/>
    <col min="1285" max="1285" width="11.421875" style="0" bestFit="1" customWidth="1"/>
    <col min="1286" max="1286" width="20.28125" style="0" customWidth="1"/>
    <col min="1287" max="1287" width="15.00390625" style="0" customWidth="1"/>
    <col min="1288" max="1288" width="14.8515625" style="0" bestFit="1" customWidth="1"/>
    <col min="1289" max="1289" width="25.140625" style="0" bestFit="1" customWidth="1"/>
    <col min="1290" max="1290" width="33.8515625" style="0" customWidth="1"/>
    <col min="1291" max="1291" width="16.00390625" style="0" bestFit="1" customWidth="1"/>
    <col min="1539" max="1539" width="42.57421875" style="0" customWidth="1"/>
    <col min="1540" max="1540" width="101.57421875" style="0" customWidth="1"/>
    <col min="1541" max="1541" width="11.421875" style="0" bestFit="1" customWidth="1"/>
    <col min="1542" max="1542" width="20.28125" style="0" customWidth="1"/>
    <col min="1543" max="1543" width="15.00390625" style="0" customWidth="1"/>
    <col min="1544" max="1544" width="14.8515625" style="0" bestFit="1" customWidth="1"/>
    <col min="1545" max="1545" width="25.140625" style="0" bestFit="1" customWidth="1"/>
    <col min="1546" max="1546" width="33.8515625" style="0" customWidth="1"/>
    <col min="1547" max="1547" width="16.00390625" style="0" bestFit="1" customWidth="1"/>
    <col min="1795" max="1795" width="42.57421875" style="0" customWidth="1"/>
    <col min="1796" max="1796" width="101.57421875" style="0" customWidth="1"/>
    <col min="1797" max="1797" width="11.421875" style="0" bestFit="1" customWidth="1"/>
    <col min="1798" max="1798" width="20.28125" style="0" customWidth="1"/>
    <col min="1799" max="1799" width="15.00390625" style="0" customWidth="1"/>
    <col min="1800" max="1800" width="14.8515625" style="0" bestFit="1" customWidth="1"/>
    <col min="1801" max="1801" width="25.140625" style="0" bestFit="1" customWidth="1"/>
    <col min="1802" max="1802" width="33.8515625" style="0" customWidth="1"/>
    <col min="1803" max="1803" width="16.00390625" style="0" bestFit="1" customWidth="1"/>
    <col min="2051" max="2051" width="42.57421875" style="0" customWidth="1"/>
    <col min="2052" max="2052" width="101.57421875" style="0" customWidth="1"/>
    <col min="2053" max="2053" width="11.421875" style="0" bestFit="1" customWidth="1"/>
    <col min="2054" max="2054" width="20.28125" style="0" customWidth="1"/>
    <col min="2055" max="2055" width="15.00390625" style="0" customWidth="1"/>
    <col min="2056" max="2056" width="14.8515625" style="0" bestFit="1" customWidth="1"/>
    <col min="2057" max="2057" width="25.140625" style="0" bestFit="1" customWidth="1"/>
    <col min="2058" max="2058" width="33.8515625" style="0" customWidth="1"/>
    <col min="2059" max="2059" width="16.00390625" style="0" bestFit="1" customWidth="1"/>
    <col min="2307" max="2307" width="42.57421875" style="0" customWidth="1"/>
    <col min="2308" max="2308" width="101.57421875" style="0" customWidth="1"/>
    <col min="2309" max="2309" width="11.421875" style="0" bestFit="1" customWidth="1"/>
    <col min="2310" max="2310" width="20.28125" style="0" customWidth="1"/>
    <col min="2311" max="2311" width="15.00390625" style="0" customWidth="1"/>
    <col min="2312" max="2312" width="14.8515625" style="0" bestFit="1" customWidth="1"/>
    <col min="2313" max="2313" width="25.140625" style="0" bestFit="1" customWidth="1"/>
    <col min="2314" max="2314" width="33.8515625" style="0" customWidth="1"/>
    <col min="2315" max="2315" width="16.00390625" style="0" bestFit="1" customWidth="1"/>
    <col min="2563" max="2563" width="42.57421875" style="0" customWidth="1"/>
    <col min="2564" max="2564" width="101.57421875" style="0" customWidth="1"/>
    <col min="2565" max="2565" width="11.421875" style="0" bestFit="1" customWidth="1"/>
    <col min="2566" max="2566" width="20.28125" style="0" customWidth="1"/>
    <col min="2567" max="2567" width="15.00390625" style="0" customWidth="1"/>
    <col min="2568" max="2568" width="14.8515625" style="0" bestFit="1" customWidth="1"/>
    <col min="2569" max="2569" width="25.140625" style="0" bestFit="1" customWidth="1"/>
    <col min="2570" max="2570" width="33.8515625" style="0" customWidth="1"/>
    <col min="2571" max="2571" width="16.00390625" style="0" bestFit="1" customWidth="1"/>
    <col min="2819" max="2819" width="42.57421875" style="0" customWidth="1"/>
    <col min="2820" max="2820" width="101.57421875" style="0" customWidth="1"/>
    <col min="2821" max="2821" width="11.421875" style="0" bestFit="1" customWidth="1"/>
    <col min="2822" max="2822" width="20.28125" style="0" customWidth="1"/>
    <col min="2823" max="2823" width="15.00390625" style="0" customWidth="1"/>
    <col min="2824" max="2824" width="14.8515625" style="0" bestFit="1" customWidth="1"/>
    <col min="2825" max="2825" width="25.140625" style="0" bestFit="1" customWidth="1"/>
    <col min="2826" max="2826" width="33.8515625" style="0" customWidth="1"/>
    <col min="2827" max="2827" width="16.00390625" style="0" bestFit="1" customWidth="1"/>
    <col min="3075" max="3075" width="42.57421875" style="0" customWidth="1"/>
    <col min="3076" max="3076" width="101.57421875" style="0" customWidth="1"/>
    <col min="3077" max="3077" width="11.421875" style="0" bestFit="1" customWidth="1"/>
    <col min="3078" max="3078" width="20.28125" style="0" customWidth="1"/>
    <col min="3079" max="3079" width="15.00390625" style="0" customWidth="1"/>
    <col min="3080" max="3080" width="14.8515625" style="0" bestFit="1" customWidth="1"/>
    <col min="3081" max="3081" width="25.140625" style="0" bestFit="1" customWidth="1"/>
    <col min="3082" max="3082" width="33.8515625" style="0" customWidth="1"/>
    <col min="3083" max="3083" width="16.00390625" style="0" bestFit="1" customWidth="1"/>
    <col min="3331" max="3331" width="42.57421875" style="0" customWidth="1"/>
    <col min="3332" max="3332" width="101.57421875" style="0" customWidth="1"/>
    <col min="3333" max="3333" width="11.421875" style="0" bestFit="1" customWidth="1"/>
    <col min="3334" max="3334" width="20.28125" style="0" customWidth="1"/>
    <col min="3335" max="3335" width="15.00390625" style="0" customWidth="1"/>
    <col min="3336" max="3336" width="14.8515625" style="0" bestFit="1" customWidth="1"/>
    <col min="3337" max="3337" width="25.140625" style="0" bestFit="1" customWidth="1"/>
    <col min="3338" max="3338" width="33.8515625" style="0" customWidth="1"/>
    <col min="3339" max="3339" width="16.00390625" style="0" bestFit="1" customWidth="1"/>
    <col min="3587" max="3587" width="42.57421875" style="0" customWidth="1"/>
    <col min="3588" max="3588" width="101.57421875" style="0" customWidth="1"/>
    <col min="3589" max="3589" width="11.421875" style="0" bestFit="1" customWidth="1"/>
    <col min="3590" max="3590" width="20.28125" style="0" customWidth="1"/>
    <col min="3591" max="3591" width="15.00390625" style="0" customWidth="1"/>
    <col min="3592" max="3592" width="14.8515625" style="0" bestFit="1" customWidth="1"/>
    <col min="3593" max="3593" width="25.140625" style="0" bestFit="1" customWidth="1"/>
    <col min="3594" max="3594" width="33.8515625" style="0" customWidth="1"/>
    <col min="3595" max="3595" width="16.00390625" style="0" bestFit="1" customWidth="1"/>
    <col min="3843" max="3843" width="42.57421875" style="0" customWidth="1"/>
    <col min="3844" max="3844" width="101.57421875" style="0" customWidth="1"/>
    <col min="3845" max="3845" width="11.421875" style="0" bestFit="1" customWidth="1"/>
    <col min="3846" max="3846" width="20.28125" style="0" customWidth="1"/>
    <col min="3847" max="3847" width="15.00390625" style="0" customWidth="1"/>
    <col min="3848" max="3848" width="14.8515625" style="0" bestFit="1" customWidth="1"/>
    <col min="3849" max="3849" width="25.140625" style="0" bestFit="1" customWidth="1"/>
    <col min="3850" max="3850" width="33.8515625" style="0" customWidth="1"/>
    <col min="3851" max="3851" width="16.00390625" style="0" bestFit="1" customWidth="1"/>
    <col min="4099" max="4099" width="42.57421875" style="0" customWidth="1"/>
    <col min="4100" max="4100" width="101.57421875" style="0" customWidth="1"/>
    <col min="4101" max="4101" width="11.421875" style="0" bestFit="1" customWidth="1"/>
    <col min="4102" max="4102" width="20.28125" style="0" customWidth="1"/>
    <col min="4103" max="4103" width="15.00390625" style="0" customWidth="1"/>
    <col min="4104" max="4104" width="14.8515625" style="0" bestFit="1" customWidth="1"/>
    <col min="4105" max="4105" width="25.140625" style="0" bestFit="1" customWidth="1"/>
    <col min="4106" max="4106" width="33.8515625" style="0" customWidth="1"/>
    <col min="4107" max="4107" width="16.00390625" style="0" bestFit="1" customWidth="1"/>
    <col min="4355" max="4355" width="42.57421875" style="0" customWidth="1"/>
    <col min="4356" max="4356" width="101.57421875" style="0" customWidth="1"/>
    <col min="4357" max="4357" width="11.421875" style="0" bestFit="1" customWidth="1"/>
    <col min="4358" max="4358" width="20.28125" style="0" customWidth="1"/>
    <col min="4359" max="4359" width="15.00390625" style="0" customWidth="1"/>
    <col min="4360" max="4360" width="14.8515625" style="0" bestFit="1" customWidth="1"/>
    <col min="4361" max="4361" width="25.140625" style="0" bestFit="1" customWidth="1"/>
    <col min="4362" max="4362" width="33.8515625" style="0" customWidth="1"/>
    <col min="4363" max="4363" width="16.00390625" style="0" bestFit="1" customWidth="1"/>
    <col min="4611" max="4611" width="42.57421875" style="0" customWidth="1"/>
    <col min="4612" max="4612" width="101.57421875" style="0" customWidth="1"/>
    <col min="4613" max="4613" width="11.421875" style="0" bestFit="1" customWidth="1"/>
    <col min="4614" max="4614" width="20.28125" style="0" customWidth="1"/>
    <col min="4615" max="4615" width="15.00390625" style="0" customWidth="1"/>
    <col min="4616" max="4616" width="14.8515625" style="0" bestFit="1" customWidth="1"/>
    <col min="4617" max="4617" width="25.140625" style="0" bestFit="1" customWidth="1"/>
    <col min="4618" max="4618" width="33.8515625" style="0" customWidth="1"/>
    <col min="4619" max="4619" width="16.00390625" style="0" bestFit="1" customWidth="1"/>
    <col min="4867" max="4867" width="42.57421875" style="0" customWidth="1"/>
    <col min="4868" max="4868" width="101.57421875" style="0" customWidth="1"/>
    <col min="4869" max="4869" width="11.421875" style="0" bestFit="1" customWidth="1"/>
    <col min="4870" max="4870" width="20.28125" style="0" customWidth="1"/>
    <col min="4871" max="4871" width="15.00390625" style="0" customWidth="1"/>
    <col min="4872" max="4872" width="14.8515625" style="0" bestFit="1" customWidth="1"/>
    <col min="4873" max="4873" width="25.140625" style="0" bestFit="1" customWidth="1"/>
    <col min="4874" max="4874" width="33.8515625" style="0" customWidth="1"/>
    <col min="4875" max="4875" width="16.00390625" style="0" bestFit="1" customWidth="1"/>
    <col min="5123" max="5123" width="42.57421875" style="0" customWidth="1"/>
    <col min="5124" max="5124" width="101.57421875" style="0" customWidth="1"/>
    <col min="5125" max="5125" width="11.421875" style="0" bestFit="1" customWidth="1"/>
    <col min="5126" max="5126" width="20.28125" style="0" customWidth="1"/>
    <col min="5127" max="5127" width="15.00390625" style="0" customWidth="1"/>
    <col min="5128" max="5128" width="14.8515625" style="0" bestFit="1" customWidth="1"/>
    <col min="5129" max="5129" width="25.140625" style="0" bestFit="1" customWidth="1"/>
    <col min="5130" max="5130" width="33.8515625" style="0" customWidth="1"/>
    <col min="5131" max="5131" width="16.00390625" style="0" bestFit="1" customWidth="1"/>
    <col min="5379" max="5379" width="42.57421875" style="0" customWidth="1"/>
    <col min="5380" max="5380" width="101.57421875" style="0" customWidth="1"/>
    <col min="5381" max="5381" width="11.421875" style="0" bestFit="1" customWidth="1"/>
    <col min="5382" max="5382" width="20.28125" style="0" customWidth="1"/>
    <col min="5383" max="5383" width="15.00390625" style="0" customWidth="1"/>
    <col min="5384" max="5384" width="14.8515625" style="0" bestFit="1" customWidth="1"/>
    <col min="5385" max="5385" width="25.140625" style="0" bestFit="1" customWidth="1"/>
    <col min="5386" max="5386" width="33.8515625" style="0" customWidth="1"/>
    <col min="5387" max="5387" width="16.00390625" style="0" bestFit="1" customWidth="1"/>
    <col min="5635" max="5635" width="42.57421875" style="0" customWidth="1"/>
    <col min="5636" max="5636" width="101.57421875" style="0" customWidth="1"/>
    <col min="5637" max="5637" width="11.421875" style="0" bestFit="1" customWidth="1"/>
    <col min="5638" max="5638" width="20.28125" style="0" customWidth="1"/>
    <col min="5639" max="5639" width="15.00390625" style="0" customWidth="1"/>
    <col min="5640" max="5640" width="14.8515625" style="0" bestFit="1" customWidth="1"/>
    <col min="5641" max="5641" width="25.140625" style="0" bestFit="1" customWidth="1"/>
    <col min="5642" max="5642" width="33.8515625" style="0" customWidth="1"/>
    <col min="5643" max="5643" width="16.00390625" style="0" bestFit="1" customWidth="1"/>
    <col min="5891" max="5891" width="42.57421875" style="0" customWidth="1"/>
    <col min="5892" max="5892" width="101.57421875" style="0" customWidth="1"/>
    <col min="5893" max="5893" width="11.421875" style="0" bestFit="1" customWidth="1"/>
    <col min="5894" max="5894" width="20.28125" style="0" customWidth="1"/>
    <col min="5895" max="5895" width="15.00390625" style="0" customWidth="1"/>
    <col min="5896" max="5896" width="14.8515625" style="0" bestFit="1" customWidth="1"/>
    <col min="5897" max="5897" width="25.140625" style="0" bestFit="1" customWidth="1"/>
    <col min="5898" max="5898" width="33.8515625" style="0" customWidth="1"/>
    <col min="5899" max="5899" width="16.00390625" style="0" bestFit="1" customWidth="1"/>
    <col min="6147" max="6147" width="42.57421875" style="0" customWidth="1"/>
    <col min="6148" max="6148" width="101.57421875" style="0" customWidth="1"/>
    <col min="6149" max="6149" width="11.421875" style="0" bestFit="1" customWidth="1"/>
    <col min="6150" max="6150" width="20.28125" style="0" customWidth="1"/>
    <col min="6151" max="6151" width="15.00390625" style="0" customWidth="1"/>
    <col min="6152" max="6152" width="14.8515625" style="0" bestFit="1" customWidth="1"/>
    <col min="6153" max="6153" width="25.140625" style="0" bestFit="1" customWidth="1"/>
    <col min="6154" max="6154" width="33.8515625" style="0" customWidth="1"/>
    <col min="6155" max="6155" width="16.00390625" style="0" bestFit="1" customWidth="1"/>
    <col min="6403" max="6403" width="42.57421875" style="0" customWidth="1"/>
    <col min="6404" max="6404" width="101.57421875" style="0" customWidth="1"/>
    <col min="6405" max="6405" width="11.421875" style="0" bestFit="1" customWidth="1"/>
    <col min="6406" max="6406" width="20.28125" style="0" customWidth="1"/>
    <col min="6407" max="6407" width="15.00390625" style="0" customWidth="1"/>
    <col min="6408" max="6408" width="14.8515625" style="0" bestFit="1" customWidth="1"/>
    <col min="6409" max="6409" width="25.140625" style="0" bestFit="1" customWidth="1"/>
    <col min="6410" max="6410" width="33.8515625" style="0" customWidth="1"/>
    <col min="6411" max="6411" width="16.00390625" style="0" bestFit="1" customWidth="1"/>
    <col min="6659" max="6659" width="42.57421875" style="0" customWidth="1"/>
    <col min="6660" max="6660" width="101.57421875" style="0" customWidth="1"/>
    <col min="6661" max="6661" width="11.421875" style="0" bestFit="1" customWidth="1"/>
    <col min="6662" max="6662" width="20.28125" style="0" customWidth="1"/>
    <col min="6663" max="6663" width="15.00390625" style="0" customWidth="1"/>
    <col min="6664" max="6664" width="14.8515625" style="0" bestFit="1" customWidth="1"/>
    <col min="6665" max="6665" width="25.140625" style="0" bestFit="1" customWidth="1"/>
    <col min="6666" max="6666" width="33.8515625" style="0" customWidth="1"/>
    <col min="6667" max="6667" width="16.00390625" style="0" bestFit="1" customWidth="1"/>
    <col min="6915" max="6915" width="42.57421875" style="0" customWidth="1"/>
    <col min="6916" max="6916" width="101.57421875" style="0" customWidth="1"/>
    <col min="6917" max="6917" width="11.421875" style="0" bestFit="1" customWidth="1"/>
    <col min="6918" max="6918" width="20.28125" style="0" customWidth="1"/>
    <col min="6919" max="6919" width="15.00390625" style="0" customWidth="1"/>
    <col min="6920" max="6920" width="14.8515625" style="0" bestFit="1" customWidth="1"/>
    <col min="6921" max="6921" width="25.140625" style="0" bestFit="1" customWidth="1"/>
    <col min="6922" max="6922" width="33.8515625" style="0" customWidth="1"/>
    <col min="6923" max="6923" width="16.00390625" style="0" bestFit="1" customWidth="1"/>
    <col min="7171" max="7171" width="42.57421875" style="0" customWidth="1"/>
    <col min="7172" max="7172" width="101.57421875" style="0" customWidth="1"/>
    <col min="7173" max="7173" width="11.421875" style="0" bestFit="1" customWidth="1"/>
    <col min="7174" max="7174" width="20.28125" style="0" customWidth="1"/>
    <col min="7175" max="7175" width="15.00390625" style="0" customWidth="1"/>
    <col min="7176" max="7176" width="14.8515625" style="0" bestFit="1" customWidth="1"/>
    <col min="7177" max="7177" width="25.140625" style="0" bestFit="1" customWidth="1"/>
    <col min="7178" max="7178" width="33.8515625" style="0" customWidth="1"/>
    <col min="7179" max="7179" width="16.00390625" style="0" bestFit="1" customWidth="1"/>
    <col min="7427" max="7427" width="42.57421875" style="0" customWidth="1"/>
    <col min="7428" max="7428" width="101.57421875" style="0" customWidth="1"/>
    <col min="7429" max="7429" width="11.421875" style="0" bestFit="1" customWidth="1"/>
    <col min="7430" max="7430" width="20.28125" style="0" customWidth="1"/>
    <col min="7431" max="7431" width="15.00390625" style="0" customWidth="1"/>
    <col min="7432" max="7432" width="14.8515625" style="0" bestFit="1" customWidth="1"/>
    <col min="7433" max="7433" width="25.140625" style="0" bestFit="1" customWidth="1"/>
    <col min="7434" max="7434" width="33.8515625" style="0" customWidth="1"/>
    <col min="7435" max="7435" width="16.00390625" style="0" bestFit="1" customWidth="1"/>
    <col min="7683" max="7683" width="42.57421875" style="0" customWidth="1"/>
    <col min="7684" max="7684" width="101.57421875" style="0" customWidth="1"/>
    <col min="7685" max="7685" width="11.421875" style="0" bestFit="1" customWidth="1"/>
    <col min="7686" max="7686" width="20.28125" style="0" customWidth="1"/>
    <col min="7687" max="7687" width="15.00390625" style="0" customWidth="1"/>
    <col min="7688" max="7688" width="14.8515625" style="0" bestFit="1" customWidth="1"/>
    <col min="7689" max="7689" width="25.140625" style="0" bestFit="1" customWidth="1"/>
    <col min="7690" max="7690" width="33.8515625" style="0" customWidth="1"/>
    <col min="7691" max="7691" width="16.00390625" style="0" bestFit="1" customWidth="1"/>
    <col min="7939" max="7939" width="42.57421875" style="0" customWidth="1"/>
    <col min="7940" max="7940" width="101.57421875" style="0" customWidth="1"/>
    <col min="7941" max="7941" width="11.421875" style="0" bestFit="1" customWidth="1"/>
    <col min="7942" max="7942" width="20.28125" style="0" customWidth="1"/>
    <col min="7943" max="7943" width="15.00390625" style="0" customWidth="1"/>
    <col min="7944" max="7944" width="14.8515625" style="0" bestFit="1" customWidth="1"/>
    <col min="7945" max="7945" width="25.140625" style="0" bestFit="1" customWidth="1"/>
    <col min="7946" max="7946" width="33.8515625" style="0" customWidth="1"/>
    <col min="7947" max="7947" width="16.00390625" style="0" bestFit="1" customWidth="1"/>
    <col min="8195" max="8195" width="42.57421875" style="0" customWidth="1"/>
    <col min="8196" max="8196" width="101.57421875" style="0" customWidth="1"/>
    <col min="8197" max="8197" width="11.421875" style="0" bestFit="1" customWidth="1"/>
    <col min="8198" max="8198" width="20.28125" style="0" customWidth="1"/>
    <col min="8199" max="8199" width="15.00390625" style="0" customWidth="1"/>
    <col min="8200" max="8200" width="14.8515625" style="0" bestFit="1" customWidth="1"/>
    <col min="8201" max="8201" width="25.140625" style="0" bestFit="1" customWidth="1"/>
    <col min="8202" max="8202" width="33.8515625" style="0" customWidth="1"/>
    <col min="8203" max="8203" width="16.00390625" style="0" bestFit="1" customWidth="1"/>
    <col min="8451" max="8451" width="42.57421875" style="0" customWidth="1"/>
    <col min="8452" max="8452" width="101.57421875" style="0" customWidth="1"/>
    <col min="8453" max="8453" width="11.421875" style="0" bestFit="1" customWidth="1"/>
    <col min="8454" max="8454" width="20.28125" style="0" customWidth="1"/>
    <col min="8455" max="8455" width="15.00390625" style="0" customWidth="1"/>
    <col min="8456" max="8456" width="14.8515625" style="0" bestFit="1" customWidth="1"/>
    <col min="8457" max="8457" width="25.140625" style="0" bestFit="1" customWidth="1"/>
    <col min="8458" max="8458" width="33.8515625" style="0" customWidth="1"/>
    <col min="8459" max="8459" width="16.00390625" style="0" bestFit="1" customWidth="1"/>
    <col min="8707" max="8707" width="42.57421875" style="0" customWidth="1"/>
    <col min="8708" max="8708" width="101.57421875" style="0" customWidth="1"/>
    <col min="8709" max="8709" width="11.421875" style="0" bestFit="1" customWidth="1"/>
    <col min="8710" max="8710" width="20.28125" style="0" customWidth="1"/>
    <col min="8711" max="8711" width="15.00390625" style="0" customWidth="1"/>
    <col min="8712" max="8712" width="14.8515625" style="0" bestFit="1" customWidth="1"/>
    <col min="8713" max="8713" width="25.140625" style="0" bestFit="1" customWidth="1"/>
    <col min="8714" max="8714" width="33.8515625" style="0" customWidth="1"/>
    <col min="8715" max="8715" width="16.00390625" style="0" bestFit="1" customWidth="1"/>
    <col min="8963" max="8963" width="42.57421875" style="0" customWidth="1"/>
    <col min="8964" max="8964" width="101.57421875" style="0" customWidth="1"/>
    <col min="8965" max="8965" width="11.421875" style="0" bestFit="1" customWidth="1"/>
    <col min="8966" max="8966" width="20.28125" style="0" customWidth="1"/>
    <col min="8967" max="8967" width="15.00390625" style="0" customWidth="1"/>
    <col min="8968" max="8968" width="14.8515625" style="0" bestFit="1" customWidth="1"/>
    <col min="8969" max="8969" width="25.140625" style="0" bestFit="1" customWidth="1"/>
    <col min="8970" max="8970" width="33.8515625" style="0" customWidth="1"/>
    <col min="8971" max="8971" width="16.00390625" style="0" bestFit="1" customWidth="1"/>
    <col min="9219" max="9219" width="42.57421875" style="0" customWidth="1"/>
    <col min="9220" max="9220" width="101.57421875" style="0" customWidth="1"/>
    <col min="9221" max="9221" width="11.421875" style="0" bestFit="1" customWidth="1"/>
    <col min="9222" max="9222" width="20.28125" style="0" customWidth="1"/>
    <col min="9223" max="9223" width="15.00390625" style="0" customWidth="1"/>
    <col min="9224" max="9224" width="14.8515625" style="0" bestFit="1" customWidth="1"/>
    <col min="9225" max="9225" width="25.140625" style="0" bestFit="1" customWidth="1"/>
    <col min="9226" max="9226" width="33.8515625" style="0" customWidth="1"/>
    <col min="9227" max="9227" width="16.00390625" style="0" bestFit="1" customWidth="1"/>
    <col min="9475" max="9475" width="42.57421875" style="0" customWidth="1"/>
    <col min="9476" max="9476" width="101.57421875" style="0" customWidth="1"/>
    <col min="9477" max="9477" width="11.421875" style="0" bestFit="1" customWidth="1"/>
    <col min="9478" max="9478" width="20.28125" style="0" customWidth="1"/>
    <col min="9479" max="9479" width="15.00390625" style="0" customWidth="1"/>
    <col min="9480" max="9480" width="14.8515625" style="0" bestFit="1" customWidth="1"/>
    <col min="9481" max="9481" width="25.140625" style="0" bestFit="1" customWidth="1"/>
    <col min="9482" max="9482" width="33.8515625" style="0" customWidth="1"/>
    <col min="9483" max="9483" width="16.00390625" style="0" bestFit="1" customWidth="1"/>
    <col min="9731" max="9731" width="42.57421875" style="0" customWidth="1"/>
    <col min="9732" max="9732" width="101.57421875" style="0" customWidth="1"/>
    <col min="9733" max="9733" width="11.421875" style="0" bestFit="1" customWidth="1"/>
    <col min="9734" max="9734" width="20.28125" style="0" customWidth="1"/>
    <col min="9735" max="9735" width="15.00390625" style="0" customWidth="1"/>
    <col min="9736" max="9736" width="14.8515625" style="0" bestFit="1" customWidth="1"/>
    <col min="9737" max="9737" width="25.140625" style="0" bestFit="1" customWidth="1"/>
    <col min="9738" max="9738" width="33.8515625" style="0" customWidth="1"/>
    <col min="9739" max="9739" width="16.00390625" style="0" bestFit="1" customWidth="1"/>
    <col min="9987" max="9987" width="42.57421875" style="0" customWidth="1"/>
    <col min="9988" max="9988" width="101.57421875" style="0" customWidth="1"/>
    <col min="9989" max="9989" width="11.421875" style="0" bestFit="1" customWidth="1"/>
    <col min="9990" max="9990" width="20.28125" style="0" customWidth="1"/>
    <col min="9991" max="9991" width="15.00390625" style="0" customWidth="1"/>
    <col min="9992" max="9992" width="14.8515625" style="0" bestFit="1" customWidth="1"/>
    <col min="9993" max="9993" width="25.140625" style="0" bestFit="1" customWidth="1"/>
    <col min="9994" max="9994" width="33.8515625" style="0" customWidth="1"/>
    <col min="9995" max="9995" width="16.00390625" style="0" bestFit="1" customWidth="1"/>
    <col min="10243" max="10243" width="42.57421875" style="0" customWidth="1"/>
    <col min="10244" max="10244" width="101.57421875" style="0" customWidth="1"/>
    <col min="10245" max="10245" width="11.421875" style="0" bestFit="1" customWidth="1"/>
    <col min="10246" max="10246" width="20.28125" style="0" customWidth="1"/>
    <col min="10247" max="10247" width="15.00390625" style="0" customWidth="1"/>
    <col min="10248" max="10248" width="14.8515625" style="0" bestFit="1" customWidth="1"/>
    <col min="10249" max="10249" width="25.140625" style="0" bestFit="1" customWidth="1"/>
    <col min="10250" max="10250" width="33.8515625" style="0" customWidth="1"/>
    <col min="10251" max="10251" width="16.00390625" style="0" bestFit="1" customWidth="1"/>
    <col min="10499" max="10499" width="42.57421875" style="0" customWidth="1"/>
    <col min="10500" max="10500" width="101.57421875" style="0" customWidth="1"/>
    <col min="10501" max="10501" width="11.421875" style="0" bestFit="1" customWidth="1"/>
    <col min="10502" max="10502" width="20.28125" style="0" customWidth="1"/>
    <col min="10503" max="10503" width="15.00390625" style="0" customWidth="1"/>
    <col min="10504" max="10504" width="14.8515625" style="0" bestFit="1" customWidth="1"/>
    <col min="10505" max="10505" width="25.140625" style="0" bestFit="1" customWidth="1"/>
    <col min="10506" max="10506" width="33.8515625" style="0" customWidth="1"/>
    <col min="10507" max="10507" width="16.00390625" style="0" bestFit="1" customWidth="1"/>
    <col min="10755" max="10755" width="42.57421875" style="0" customWidth="1"/>
    <col min="10756" max="10756" width="101.57421875" style="0" customWidth="1"/>
    <col min="10757" max="10757" width="11.421875" style="0" bestFit="1" customWidth="1"/>
    <col min="10758" max="10758" width="20.28125" style="0" customWidth="1"/>
    <col min="10759" max="10759" width="15.00390625" style="0" customWidth="1"/>
    <col min="10760" max="10760" width="14.8515625" style="0" bestFit="1" customWidth="1"/>
    <col min="10761" max="10761" width="25.140625" style="0" bestFit="1" customWidth="1"/>
    <col min="10762" max="10762" width="33.8515625" style="0" customWidth="1"/>
    <col min="10763" max="10763" width="16.00390625" style="0" bestFit="1" customWidth="1"/>
    <col min="11011" max="11011" width="42.57421875" style="0" customWidth="1"/>
    <col min="11012" max="11012" width="101.57421875" style="0" customWidth="1"/>
    <col min="11013" max="11013" width="11.421875" style="0" bestFit="1" customWidth="1"/>
    <col min="11014" max="11014" width="20.28125" style="0" customWidth="1"/>
    <col min="11015" max="11015" width="15.00390625" style="0" customWidth="1"/>
    <col min="11016" max="11016" width="14.8515625" style="0" bestFit="1" customWidth="1"/>
    <col min="11017" max="11017" width="25.140625" style="0" bestFit="1" customWidth="1"/>
    <col min="11018" max="11018" width="33.8515625" style="0" customWidth="1"/>
    <col min="11019" max="11019" width="16.00390625" style="0" bestFit="1" customWidth="1"/>
    <col min="11267" max="11267" width="42.57421875" style="0" customWidth="1"/>
    <col min="11268" max="11268" width="101.57421875" style="0" customWidth="1"/>
    <col min="11269" max="11269" width="11.421875" style="0" bestFit="1" customWidth="1"/>
    <col min="11270" max="11270" width="20.28125" style="0" customWidth="1"/>
    <col min="11271" max="11271" width="15.00390625" style="0" customWidth="1"/>
    <col min="11272" max="11272" width="14.8515625" style="0" bestFit="1" customWidth="1"/>
    <col min="11273" max="11273" width="25.140625" style="0" bestFit="1" customWidth="1"/>
    <col min="11274" max="11274" width="33.8515625" style="0" customWidth="1"/>
    <col min="11275" max="11275" width="16.00390625" style="0" bestFit="1" customWidth="1"/>
    <col min="11523" max="11523" width="42.57421875" style="0" customWidth="1"/>
    <col min="11524" max="11524" width="101.57421875" style="0" customWidth="1"/>
    <col min="11525" max="11525" width="11.421875" style="0" bestFit="1" customWidth="1"/>
    <col min="11526" max="11526" width="20.28125" style="0" customWidth="1"/>
    <col min="11527" max="11527" width="15.00390625" style="0" customWidth="1"/>
    <col min="11528" max="11528" width="14.8515625" style="0" bestFit="1" customWidth="1"/>
    <col min="11529" max="11529" width="25.140625" style="0" bestFit="1" customWidth="1"/>
    <col min="11530" max="11530" width="33.8515625" style="0" customWidth="1"/>
    <col min="11531" max="11531" width="16.00390625" style="0" bestFit="1" customWidth="1"/>
    <col min="11779" max="11779" width="42.57421875" style="0" customWidth="1"/>
    <col min="11780" max="11780" width="101.57421875" style="0" customWidth="1"/>
    <col min="11781" max="11781" width="11.421875" style="0" bestFit="1" customWidth="1"/>
    <col min="11782" max="11782" width="20.28125" style="0" customWidth="1"/>
    <col min="11783" max="11783" width="15.00390625" style="0" customWidth="1"/>
    <col min="11784" max="11784" width="14.8515625" style="0" bestFit="1" customWidth="1"/>
    <col min="11785" max="11785" width="25.140625" style="0" bestFit="1" customWidth="1"/>
    <col min="11786" max="11786" width="33.8515625" style="0" customWidth="1"/>
    <col min="11787" max="11787" width="16.00390625" style="0" bestFit="1" customWidth="1"/>
    <col min="12035" max="12035" width="42.57421875" style="0" customWidth="1"/>
    <col min="12036" max="12036" width="101.57421875" style="0" customWidth="1"/>
    <col min="12037" max="12037" width="11.421875" style="0" bestFit="1" customWidth="1"/>
    <col min="12038" max="12038" width="20.28125" style="0" customWidth="1"/>
    <col min="12039" max="12039" width="15.00390625" style="0" customWidth="1"/>
    <col min="12040" max="12040" width="14.8515625" style="0" bestFit="1" customWidth="1"/>
    <col min="12041" max="12041" width="25.140625" style="0" bestFit="1" customWidth="1"/>
    <col min="12042" max="12042" width="33.8515625" style="0" customWidth="1"/>
    <col min="12043" max="12043" width="16.00390625" style="0" bestFit="1" customWidth="1"/>
    <col min="12291" max="12291" width="42.57421875" style="0" customWidth="1"/>
    <col min="12292" max="12292" width="101.57421875" style="0" customWidth="1"/>
    <col min="12293" max="12293" width="11.421875" style="0" bestFit="1" customWidth="1"/>
    <col min="12294" max="12294" width="20.28125" style="0" customWidth="1"/>
    <col min="12295" max="12295" width="15.00390625" style="0" customWidth="1"/>
    <col min="12296" max="12296" width="14.8515625" style="0" bestFit="1" customWidth="1"/>
    <col min="12297" max="12297" width="25.140625" style="0" bestFit="1" customWidth="1"/>
    <col min="12298" max="12298" width="33.8515625" style="0" customWidth="1"/>
    <col min="12299" max="12299" width="16.00390625" style="0" bestFit="1" customWidth="1"/>
    <col min="12547" max="12547" width="42.57421875" style="0" customWidth="1"/>
    <col min="12548" max="12548" width="101.57421875" style="0" customWidth="1"/>
    <col min="12549" max="12549" width="11.421875" style="0" bestFit="1" customWidth="1"/>
    <col min="12550" max="12550" width="20.28125" style="0" customWidth="1"/>
    <col min="12551" max="12551" width="15.00390625" style="0" customWidth="1"/>
    <col min="12552" max="12552" width="14.8515625" style="0" bestFit="1" customWidth="1"/>
    <col min="12553" max="12553" width="25.140625" style="0" bestFit="1" customWidth="1"/>
    <col min="12554" max="12554" width="33.8515625" style="0" customWidth="1"/>
    <col min="12555" max="12555" width="16.00390625" style="0" bestFit="1" customWidth="1"/>
    <col min="12803" max="12803" width="42.57421875" style="0" customWidth="1"/>
    <col min="12804" max="12804" width="101.57421875" style="0" customWidth="1"/>
    <col min="12805" max="12805" width="11.421875" style="0" bestFit="1" customWidth="1"/>
    <col min="12806" max="12806" width="20.28125" style="0" customWidth="1"/>
    <col min="12807" max="12807" width="15.00390625" style="0" customWidth="1"/>
    <col min="12808" max="12808" width="14.8515625" style="0" bestFit="1" customWidth="1"/>
    <col min="12809" max="12809" width="25.140625" style="0" bestFit="1" customWidth="1"/>
    <col min="12810" max="12810" width="33.8515625" style="0" customWidth="1"/>
    <col min="12811" max="12811" width="16.00390625" style="0" bestFit="1" customWidth="1"/>
    <col min="13059" max="13059" width="42.57421875" style="0" customWidth="1"/>
    <col min="13060" max="13060" width="101.57421875" style="0" customWidth="1"/>
    <col min="13061" max="13061" width="11.421875" style="0" bestFit="1" customWidth="1"/>
    <col min="13062" max="13062" width="20.28125" style="0" customWidth="1"/>
    <col min="13063" max="13063" width="15.00390625" style="0" customWidth="1"/>
    <col min="13064" max="13064" width="14.8515625" style="0" bestFit="1" customWidth="1"/>
    <col min="13065" max="13065" width="25.140625" style="0" bestFit="1" customWidth="1"/>
    <col min="13066" max="13066" width="33.8515625" style="0" customWidth="1"/>
    <col min="13067" max="13067" width="16.00390625" style="0" bestFit="1" customWidth="1"/>
    <col min="13315" max="13315" width="42.57421875" style="0" customWidth="1"/>
    <col min="13316" max="13316" width="101.57421875" style="0" customWidth="1"/>
    <col min="13317" max="13317" width="11.421875" style="0" bestFit="1" customWidth="1"/>
    <col min="13318" max="13318" width="20.28125" style="0" customWidth="1"/>
    <col min="13319" max="13319" width="15.00390625" style="0" customWidth="1"/>
    <col min="13320" max="13320" width="14.8515625" style="0" bestFit="1" customWidth="1"/>
    <col min="13321" max="13321" width="25.140625" style="0" bestFit="1" customWidth="1"/>
    <col min="13322" max="13322" width="33.8515625" style="0" customWidth="1"/>
    <col min="13323" max="13323" width="16.00390625" style="0" bestFit="1" customWidth="1"/>
    <col min="13571" max="13571" width="42.57421875" style="0" customWidth="1"/>
    <col min="13572" max="13572" width="101.57421875" style="0" customWidth="1"/>
    <col min="13573" max="13573" width="11.421875" style="0" bestFit="1" customWidth="1"/>
    <col min="13574" max="13574" width="20.28125" style="0" customWidth="1"/>
    <col min="13575" max="13575" width="15.00390625" style="0" customWidth="1"/>
    <col min="13576" max="13576" width="14.8515625" style="0" bestFit="1" customWidth="1"/>
    <col min="13577" max="13577" width="25.140625" style="0" bestFit="1" customWidth="1"/>
    <col min="13578" max="13578" width="33.8515625" style="0" customWidth="1"/>
    <col min="13579" max="13579" width="16.00390625" style="0" bestFit="1" customWidth="1"/>
    <col min="13827" max="13827" width="42.57421875" style="0" customWidth="1"/>
    <col min="13828" max="13828" width="101.57421875" style="0" customWidth="1"/>
    <col min="13829" max="13829" width="11.421875" style="0" bestFit="1" customWidth="1"/>
    <col min="13830" max="13830" width="20.28125" style="0" customWidth="1"/>
    <col min="13831" max="13831" width="15.00390625" style="0" customWidth="1"/>
    <col min="13832" max="13832" width="14.8515625" style="0" bestFit="1" customWidth="1"/>
    <col min="13833" max="13833" width="25.140625" style="0" bestFit="1" customWidth="1"/>
    <col min="13834" max="13834" width="33.8515625" style="0" customWidth="1"/>
    <col min="13835" max="13835" width="16.00390625" style="0" bestFit="1" customWidth="1"/>
    <col min="14083" max="14083" width="42.57421875" style="0" customWidth="1"/>
    <col min="14084" max="14084" width="101.57421875" style="0" customWidth="1"/>
    <col min="14085" max="14085" width="11.421875" style="0" bestFit="1" customWidth="1"/>
    <col min="14086" max="14086" width="20.28125" style="0" customWidth="1"/>
    <col min="14087" max="14087" width="15.00390625" style="0" customWidth="1"/>
    <col min="14088" max="14088" width="14.8515625" style="0" bestFit="1" customWidth="1"/>
    <col min="14089" max="14089" width="25.140625" style="0" bestFit="1" customWidth="1"/>
    <col min="14090" max="14090" width="33.8515625" style="0" customWidth="1"/>
    <col min="14091" max="14091" width="16.00390625" style="0" bestFit="1" customWidth="1"/>
    <col min="14339" max="14339" width="42.57421875" style="0" customWidth="1"/>
    <col min="14340" max="14340" width="101.57421875" style="0" customWidth="1"/>
    <col min="14341" max="14341" width="11.421875" style="0" bestFit="1" customWidth="1"/>
    <col min="14342" max="14342" width="20.28125" style="0" customWidth="1"/>
    <col min="14343" max="14343" width="15.00390625" style="0" customWidth="1"/>
    <col min="14344" max="14344" width="14.8515625" style="0" bestFit="1" customWidth="1"/>
    <col min="14345" max="14345" width="25.140625" style="0" bestFit="1" customWidth="1"/>
    <col min="14346" max="14346" width="33.8515625" style="0" customWidth="1"/>
    <col min="14347" max="14347" width="16.00390625" style="0" bestFit="1" customWidth="1"/>
    <col min="14595" max="14595" width="42.57421875" style="0" customWidth="1"/>
    <col min="14596" max="14596" width="101.57421875" style="0" customWidth="1"/>
    <col min="14597" max="14597" width="11.421875" style="0" bestFit="1" customWidth="1"/>
    <col min="14598" max="14598" width="20.28125" style="0" customWidth="1"/>
    <col min="14599" max="14599" width="15.00390625" style="0" customWidth="1"/>
    <col min="14600" max="14600" width="14.8515625" style="0" bestFit="1" customWidth="1"/>
    <col min="14601" max="14601" width="25.140625" style="0" bestFit="1" customWidth="1"/>
    <col min="14602" max="14602" width="33.8515625" style="0" customWidth="1"/>
    <col min="14603" max="14603" width="16.00390625" style="0" bestFit="1" customWidth="1"/>
    <col min="14851" max="14851" width="42.57421875" style="0" customWidth="1"/>
    <col min="14852" max="14852" width="101.57421875" style="0" customWidth="1"/>
    <col min="14853" max="14853" width="11.421875" style="0" bestFit="1" customWidth="1"/>
    <col min="14854" max="14854" width="20.28125" style="0" customWidth="1"/>
    <col min="14855" max="14855" width="15.00390625" style="0" customWidth="1"/>
    <col min="14856" max="14856" width="14.8515625" style="0" bestFit="1" customWidth="1"/>
    <col min="14857" max="14857" width="25.140625" style="0" bestFit="1" customWidth="1"/>
    <col min="14858" max="14858" width="33.8515625" style="0" customWidth="1"/>
    <col min="14859" max="14859" width="16.00390625" style="0" bestFit="1" customWidth="1"/>
    <col min="15107" max="15107" width="42.57421875" style="0" customWidth="1"/>
    <col min="15108" max="15108" width="101.57421875" style="0" customWidth="1"/>
    <col min="15109" max="15109" width="11.421875" style="0" bestFit="1" customWidth="1"/>
    <col min="15110" max="15110" width="20.28125" style="0" customWidth="1"/>
    <col min="15111" max="15111" width="15.00390625" style="0" customWidth="1"/>
    <col min="15112" max="15112" width="14.8515625" style="0" bestFit="1" customWidth="1"/>
    <col min="15113" max="15113" width="25.140625" style="0" bestFit="1" customWidth="1"/>
    <col min="15114" max="15114" width="33.8515625" style="0" customWidth="1"/>
    <col min="15115" max="15115" width="16.00390625" style="0" bestFit="1" customWidth="1"/>
    <col min="15363" max="15363" width="42.57421875" style="0" customWidth="1"/>
    <col min="15364" max="15364" width="101.57421875" style="0" customWidth="1"/>
    <col min="15365" max="15365" width="11.421875" style="0" bestFit="1" customWidth="1"/>
    <col min="15366" max="15366" width="20.28125" style="0" customWidth="1"/>
    <col min="15367" max="15367" width="15.00390625" style="0" customWidth="1"/>
    <col min="15368" max="15368" width="14.8515625" style="0" bestFit="1" customWidth="1"/>
    <col min="15369" max="15369" width="25.140625" style="0" bestFit="1" customWidth="1"/>
    <col min="15370" max="15370" width="33.8515625" style="0" customWidth="1"/>
    <col min="15371" max="15371" width="16.00390625" style="0" bestFit="1" customWidth="1"/>
    <col min="15619" max="15619" width="42.57421875" style="0" customWidth="1"/>
    <col min="15620" max="15620" width="101.57421875" style="0" customWidth="1"/>
    <col min="15621" max="15621" width="11.421875" style="0" bestFit="1" customWidth="1"/>
    <col min="15622" max="15622" width="20.28125" style="0" customWidth="1"/>
    <col min="15623" max="15623" width="15.00390625" style="0" customWidth="1"/>
    <col min="15624" max="15624" width="14.8515625" style="0" bestFit="1" customWidth="1"/>
    <col min="15625" max="15625" width="25.140625" style="0" bestFit="1" customWidth="1"/>
    <col min="15626" max="15626" width="33.8515625" style="0" customWidth="1"/>
    <col min="15627" max="15627" width="16.00390625" style="0" bestFit="1" customWidth="1"/>
    <col min="15875" max="15875" width="42.57421875" style="0" customWidth="1"/>
    <col min="15876" max="15876" width="101.57421875" style="0" customWidth="1"/>
    <col min="15877" max="15877" width="11.421875" style="0" bestFit="1" customWidth="1"/>
    <col min="15878" max="15878" width="20.28125" style="0" customWidth="1"/>
    <col min="15879" max="15879" width="15.00390625" style="0" customWidth="1"/>
    <col min="15880" max="15880" width="14.8515625" style="0" bestFit="1" customWidth="1"/>
    <col min="15881" max="15881" width="25.140625" style="0" bestFit="1" customWidth="1"/>
    <col min="15882" max="15882" width="33.8515625" style="0" customWidth="1"/>
    <col min="15883" max="15883" width="16.00390625" style="0" bestFit="1" customWidth="1"/>
    <col min="16131" max="16131" width="42.57421875" style="0" customWidth="1"/>
    <col min="16132" max="16132" width="101.57421875" style="0" customWidth="1"/>
    <col min="16133" max="16133" width="11.421875" style="0" bestFit="1" customWidth="1"/>
    <col min="16134" max="16134" width="20.28125" style="0" customWidth="1"/>
    <col min="16135" max="16135" width="15.00390625" style="0" customWidth="1"/>
    <col min="16136" max="16136" width="14.8515625" style="0" bestFit="1" customWidth="1"/>
    <col min="16137" max="16137" width="25.140625" style="0" bestFit="1" customWidth="1"/>
    <col min="16138" max="16138" width="33.8515625" style="0" customWidth="1"/>
    <col min="16139" max="16139" width="16.00390625" style="0" bestFit="1" customWidth="1"/>
  </cols>
  <sheetData>
    <row r="1" spans="2:11" ht="63">
      <c r="B1" s="11" t="s">
        <v>17</v>
      </c>
      <c r="C1" s="11" t="s">
        <v>18</v>
      </c>
      <c r="D1" s="11" t="s">
        <v>19</v>
      </c>
      <c r="E1" s="11" t="s">
        <v>20</v>
      </c>
      <c r="F1" s="11" t="s">
        <v>604</v>
      </c>
      <c r="G1" s="12" t="s">
        <v>21</v>
      </c>
      <c r="H1" s="12" t="s">
        <v>22</v>
      </c>
      <c r="I1" s="12" t="s">
        <v>5</v>
      </c>
      <c r="J1" s="12" t="s">
        <v>23</v>
      </c>
      <c r="K1" s="13"/>
    </row>
    <row r="2" spans="1:11" ht="15.75">
      <c r="A2" s="71">
        <v>94</v>
      </c>
      <c r="B2" s="1" t="s">
        <v>330</v>
      </c>
      <c r="C2" s="52" t="s">
        <v>331</v>
      </c>
      <c r="D2" s="10" t="s">
        <v>26</v>
      </c>
      <c r="E2" s="43">
        <v>500</v>
      </c>
      <c r="F2" s="124" t="s">
        <v>613</v>
      </c>
      <c r="G2" s="24"/>
      <c r="H2" s="14"/>
      <c r="I2" s="15">
        <f>E2*H2</f>
        <v>0</v>
      </c>
      <c r="J2" s="16"/>
      <c r="K2" s="17"/>
    </row>
    <row r="3" spans="1:11" ht="30">
      <c r="A3" s="71">
        <v>95</v>
      </c>
      <c r="B3" s="4" t="s">
        <v>332</v>
      </c>
      <c r="C3" s="53" t="s">
        <v>333</v>
      </c>
      <c r="D3" s="43" t="s">
        <v>26</v>
      </c>
      <c r="E3" s="43">
        <v>48</v>
      </c>
      <c r="F3" s="124" t="s">
        <v>614</v>
      </c>
      <c r="G3" s="24"/>
      <c r="H3" s="14"/>
      <c r="I3" s="15">
        <f aca="true" t="shared" si="0" ref="I3:I4">E3*H3</f>
        <v>0</v>
      </c>
      <c r="J3" s="16"/>
      <c r="K3" s="17"/>
    </row>
    <row r="4" spans="1:11" ht="15.75">
      <c r="A4" s="71">
        <v>96</v>
      </c>
      <c r="B4" s="1" t="s">
        <v>334</v>
      </c>
      <c r="C4" s="52" t="s">
        <v>335</v>
      </c>
      <c r="D4" s="10" t="s">
        <v>26</v>
      </c>
      <c r="E4" s="10">
        <v>10</v>
      </c>
      <c r="F4" s="115"/>
      <c r="G4" s="24"/>
      <c r="H4" s="14"/>
      <c r="I4" s="15">
        <f t="shared" si="0"/>
        <v>0</v>
      </c>
      <c r="J4" s="16"/>
      <c r="K4" s="17"/>
    </row>
    <row r="5" spans="1:11" ht="15.75">
      <c r="A5" s="71">
        <v>97</v>
      </c>
      <c r="B5" s="1" t="s">
        <v>336</v>
      </c>
      <c r="C5" s="52" t="s">
        <v>337</v>
      </c>
      <c r="D5" s="10" t="s">
        <v>26</v>
      </c>
      <c r="E5" s="10">
        <v>10</v>
      </c>
      <c r="F5" s="115"/>
      <c r="G5" s="24"/>
      <c r="H5" s="14"/>
      <c r="I5" s="15">
        <f aca="true" t="shared" si="1" ref="I5:I7">E5*H5</f>
        <v>0</v>
      </c>
      <c r="J5" s="16"/>
      <c r="K5" s="17"/>
    </row>
    <row r="6" spans="1:11" ht="15.75">
      <c r="A6" s="71">
        <v>98</v>
      </c>
      <c r="B6" s="1" t="s">
        <v>334</v>
      </c>
      <c r="C6" s="52" t="s">
        <v>338</v>
      </c>
      <c r="D6" s="10" t="s">
        <v>26</v>
      </c>
      <c r="E6" s="10">
        <v>10</v>
      </c>
      <c r="F6" s="115"/>
      <c r="G6" s="24"/>
      <c r="H6" s="14"/>
      <c r="I6" s="15">
        <f t="shared" si="1"/>
        <v>0</v>
      </c>
      <c r="J6" s="16"/>
      <c r="K6" s="17"/>
    </row>
    <row r="7" spans="1:11" ht="15.75">
      <c r="A7" s="71">
        <v>99</v>
      </c>
      <c r="B7" s="1" t="s">
        <v>339</v>
      </c>
      <c r="C7" s="52" t="s">
        <v>340</v>
      </c>
      <c r="D7" s="10" t="s">
        <v>26</v>
      </c>
      <c r="E7" s="10">
        <v>10</v>
      </c>
      <c r="F7" s="115"/>
      <c r="G7" s="24"/>
      <c r="H7" s="14"/>
      <c r="I7" s="15">
        <f t="shared" si="1"/>
        <v>0</v>
      </c>
      <c r="J7" s="16"/>
      <c r="K7" s="17"/>
    </row>
    <row r="8" spans="1:11" ht="15.75">
      <c r="A8" s="71">
        <v>100</v>
      </c>
      <c r="B8" s="1" t="s">
        <v>341</v>
      </c>
      <c r="C8" s="52" t="s">
        <v>342</v>
      </c>
      <c r="D8" s="10" t="s">
        <v>26</v>
      </c>
      <c r="E8" s="10">
        <v>1000</v>
      </c>
      <c r="F8" s="115" t="s">
        <v>607</v>
      </c>
      <c r="G8" s="24"/>
      <c r="H8" s="14"/>
      <c r="I8" s="15">
        <f aca="true" t="shared" si="2" ref="I8:I14">E8*H8</f>
        <v>0</v>
      </c>
      <c r="J8" s="16"/>
      <c r="K8" s="17"/>
    </row>
    <row r="9" spans="1:11" ht="15.75">
      <c r="A9" s="72">
        <v>333</v>
      </c>
      <c r="B9" s="5" t="s">
        <v>343</v>
      </c>
      <c r="C9" s="6" t="s">
        <v>343</v>
      </c>
      <c r="D9" s="3" t="s">
        <v>26</v>
      </c>
      <c r="E9" s="7">
        <v>3</v>
      </c>
      <c r="F9" s="105"/>
      <c r="G9" s="24"/>
      <c r="H9" s="14"/>
      <c r="I9" s="15">
        <f t="shared" si="2"/>
        <v>0</v>
      </c>
      <c r="J9" s="16"/>
      <c r="K9" s="17"/>
    </row>
    <row r="10" spans="1:11" ht="15.75">
      <c r="A10" s="72">
        <v>334</v>
      </c>
      <c r="B10" s="5" t="s">
        <v>344</v>
      </c>
      <c r="C10" s="6" t="s">
        <v>344</v>
      </c>
      <c r="D10" s="3" t="s">
        <v>26</v>
      </c>
      <c r="E10" s="7">
        <v>2</v>
      </c>
      <c r="F10" s="105"/>
      <c r="G10" s="24"/>
      <c r="H10" s="14"/>
      <c r="I10" s="15">
        <f t="shared" si="2"/>
        <v>0</v>
      </c>
      <c r="J10" s="16"/>
      <c r="K10" s="17"/>
    </row>
    <row r="11" spans="1:11" ht="15.75">
      <c r="A11" s="72">
        <v>335</v>
      </c>
      <c r="B11" s="5" t="s">
        <v>345</v>
      </c>
      <c r="C11" s="6" t="s">
        <v>345</v>
      </c>
      <c r="D11" s="3" t="s">
        <v>26</v>
      </c>
      <c r="E11" s="7">
        <v>3</v>
      </c>
      <c r="F11" s="105"/>
      <c r="G11" s="24"/>
      <c r="H11" s="14"/>
      <c r="I11" s="15">
        <f t="shared" si="2"/>
        <v>0</v>
      </c>
      <c r="J11" s="16"/>
      <c r="K11" s="17"/>
    </row>
    <row r="12" spans="1:11" ht="15.75">
      <c r="A12" s="72">
        <v>336</v>
      </c>
      <c r="B12" s="5" t="s">
        <v>346</v>
      </c>
      <c r="C12" s="6" t="s">
        <v>346</v>
      </c>
      <c r="D12" s="3" t="s">
        <v>26</v>
      </c>
      <c r="E12" s="7">
        <v>2</v>
      </c>
      <c r="F12" s="105"/>
      <c r="G12" s="24"/>
      <c r="H12" s="14"/>
      <c r="I12" s="15">
        <f t="shared" si="2"/>
        <v>0</v>
      </c>
      <c r="J12" s="16"/>
      <c r="K12" s="17"/>
    </row>
    <row r="13" spans="1:11" ht="15.75">
      <c r="A13" s="72">
        <v>337</v>
      </c>
      <c r="B13" s="5" t="s">
        <v>347</v>
      </c>
      <c r="C13" s="6" t="s">
        <v>347</v>
      </c>
      <c r="D13" s="3" t="s">
        <v>26</v>
      </c>
      <c r="E13" s="7">
        <v>2</v>
      </c>
      <c r="F13" s="105"/>
      <c r="G13" s="24"/>
      <c r="H13" s="14"/>
      <c r="I13" s="15">
        <f t="shared" si="2"/>
        <v>0</v>
      </c>
      <c r="J13" s="16"/>
      <c r="K13" s="17"/>
    </row>
    <row r="14" spans="1:11" ht="15.75">
      <c r="A14" s="72">
        <v>338</v>
      </c>
      <c r="B14" s="5" t="s">
        <v>348</v>
      </c>
      <c r="C14" s="6" t="s">
        <v>348</v>
      </c>
      <c r="D14" s="3" t="s">
        <v>26</v>
      </c>
      <c r="E14" s="7">
        <v>12</v>
      </c>
      <c r="F14" s="105"/>
      <c r="G14" s="24"/>
      <c r="H14" s="14"/>
      <c r="I14" s="15">
        <f t="shared" si="2"/>
        <v>0</v>
      </c>
      <c r="J14" s="16"/>
      <c r="K14" s="17"/>
    </row>
    <row r="15" spans="1:11" ht="15.75">
      <c r="A15" s="64"/>
      <c r="B15" s="65"/>
      <c r="C15" s="66"/>
      <c r="D15" s="67"/>
      <c r="E15" s="67"/>
      <c r="F15" s="67"/>
      <c r="G15" s="69"/>
      <c r="H15" s="70"/>
      <c r="I15" s="68"/>
      <c r="J15" s="68"/>
      <c r="K15" s="17"/>
    </row>
    <row r="16" spans="1:8" s="22" customFormat="1" ht="15.75" thickBot="1">
      <c r="A16"/>
      <c r="B16" s="19"/>
      <c r="C16" s="19"/>
      <c r="D16" s="19"/>
      <c r="E16" s="20"/>
      <c r="F16" s="20"/>
      <c r="G16" s="21"/>
      <c r="H16" s="21"/>
    </row>
    <row r="17" spans="1:9" s="22" customFormat="1" ht="30.75" thickBot="1">
      <c r="A17"/>
      <c r="B17" s="19" t="s">
        <v>674</v>
      </c>
      <c r="C17" s="19"/>
      <c r="D17" s="19"/>
      <c r="E17" s="160" t="s">
        <v>81</v>
      </c>
      <c r="F17" s="161"/>
      <c r="G17" s="161"/>
      <c r="H17" s="161"/>
      <c r="I17" s="23">
        <f>SUM(I2:I16)</f>
        <v>0</v>
      </c>
    </row>
  </sheetData>
  <sheetProtection password="CC74" sheet="1" objects="1" scenarios="1"/>
  <protectedRanges>
    <protectedRange sqref="J2:J15" name="Oblast1_1"/>
    <protectedRange sqref="H2:H15" name="Oblast1_1_1_1"/>
    <protectedRange sqref="G2:G15" name="Oblast6_1_1_1_1_1"/>
  </protectedRanges>
  <mergeCells count="1">
    <mergeCell ref="E17:H1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94E635-25EE-4D15-97DA-FF8CF546350A}">
  <dimension ref="A1:K79"/>
  <sheetViews>
    <sheetView zoomScale="80" zoomScaleNormal="80" workbookViewId="0" topLeftCell="A52">
      <selection activeCell="B73" sqref="B73"/>
    </sheetView>
  </sheetViews>
  <sheetFormatPr defaultColWidth="9.140625" defaultRowHeight="15"/>
  <cols>
    <col min="2" max="2" width="42.57421875" style="19" customWidth="1"/>
    <col min="3" max="3" width="80.00390625" style="19" customWidth="1"/>
    <col min="4" max="4" width="11.421875" style="19" bestFit="1" customWidth="1"/>
    <col min="5" max="6" width="20.28125" style="20" customWidth="1"/>
    <col min="7" max="7" width="15.00390625" style="21" customWidth="1"/>
    <col min="8" max="8" width="14.8515625" style="21" bestFit="1" customWidth="1"/>
    <col min="9" max="9" width="25.140625" style="22" bestFit="1" customWidth="1"/>
    <col min="10" max="10" width="33.8515625" style="22" customWidth="1"/>
    <col min="11" max="11" width="16.00390625" style="22" bestFit="1" customWidth="1"/>
    <col min="259" max="259" width="42.57421875" style="0" customWidth="1"/>
    <col min="260" max="260" width="101.57421875" style="0" customWidth="1"/>
    <col min="261" max="261" width="11.421875" style="0" bestFit="1" customWidth="1"/>
    <col min="262" max="262" width="20.28125" style="0" customWidth="1"/>
    <col min="263" max="263" width="15.00390625" style="0" customWidth="1"/>
    <col min="264" max="264" width="14.8515625" style="0" bestFit="1" customWidth="1"/>
    <col min="265" max="265" width="25.140625" style="0" bestFit="1" customWidth="1"/>
    <col min="266" max="266" width="33.8515625" style="0" customWidth="1"/>
    <col min="267" max="267" width="16.00390625" style="0" bestFit="1" customWidth="1"/>
    <col min="515" max="515" width="42.57421875" style="0" customWidth="1"/>
    <col min="516" max="516" width="101.57421875" style="0" customWidth="1"/>
    <col min="517" max="517" width="11.421875" style="0" bestFit="1" customWidth="1"/>
    <col min="518" max="518" width="20.28125" style="0" customWidth="1"/>
    <col min="519" max="519" width="15.00390625" style="0" customWidth="1"/>
    <col min="520" max="520" width="14.8515625" style="0" bestFit="1" customWidth="1"/>
    <col min="521" max="521" width="25.140625" style="0" bestFit="1" customWidth="1"/>
    <col min="522" max="522" width="33.8515625" style="0" customWidth="1"/>
    <col min="523" max="523" width="16.00390625" style="0" bestFit="1" customWidth="1"/>
    <col min="771" max="771" width="42.57421875" style="0" customWidth="1"/>
    <col min="772" max="772" width="101.57421875" style="0" customWidth="1"/>
    <col min="773" max="773" width="11.421875" style="0" bestFit="1" customWidth="1"/>
    <col min="774" max="774" width="20.28125" style="0" customWidth="1"/>
    <col min="775" max="775" width="15.00390625" style="0" customWidth="1"/>
    <col min="776" max="776" width="14.8515625" style="0" bestFit="1" customWidth="1"/>
    <col min="777" max="777" width="25.140625" style="0" bestFit="1" customWidth="1"/>
    <col min="778" max="778" width="33.8515625" style="0" customWidth="1"/>
    <col min="779" max="779" width="16.00390625" style="0" bestFit="1" customWidth="1"/>
    <col min="1027" max="1027" width="42.57421875" style="0" customWidth="1"/>
    <col min="1028" max="1028" width="101.57421875" style="0" customWidth="1"/>
    <col min="1029" max="1029" width="11.421875" style="0" bestFit="1" customWidth="1"/>
    <col min="1030" max="1030" width="20.28125" style="0" customWidth="1"/>
    <col min="1031" max="1031" width="15.00390625" style="0" customWidth="1"/>
    <col min="1032" max="1032" width="14.8515625" style="0" bestFit="1" customWidth="1"/>
    <col min="1033" max="1033" width="25.140625" style="0" bestFit="1" customWidth="1"/>
    <col min="1034" max="1034" width="33.8515625" style="0" customWidth="1"/>
    <col min="1035" max="1035" width="16.00390625" style="0" bestFit="1" customWidth="1"/>
    <col min="1283" max="1283" width="42.57421875" style="0" customWidth="1"/>
    <col min="1284" max="1284" width="101.57421875" style="0" customWidth="1"/>
    <col min="1285" max="1285" width="11.421875" style="0" bestFit="1" customWidth="1"/>
    <col min="1286" max="1286" width="20.28125" style="0" customWidth="1"/>
    <col min="1287" max="1287" width="15.00390625" style="0" customWidth="1"/>
    <col min="1288" max="1288" width="14.8515625" style="0" bestFit="1" customWidth="1"/>
    <col min="1289" max="1289" width="25.140625" style="0" bestFit="1" customWidth="1"/>
    <col min="1290" max="1290" width="33.8515625" style="0" customWidth="1"/>
    <col min="1291" max="1291" width="16.00390625" style="0" bestFit="1" customWidth="1"/>
    <col min="1539" max="1539" width="42.57421875" style="0" customWidth="1"/>
    <col min="1540" max="1540" width="101.57421875" style="0" customWidth="1"/>
    <col min="1541" max="1541" width="11.421875" style="0" bestFit="1" customWidth="1"/>
    <col min="1542" max="1542" width="20.28125" style="0" customWidth="1"/>
    <col min="1543" max="1543" width="15.00390625" style="0" customWidth="1"/>
    <col min="1544" max="1544" width="14.8515625" style="0" bestFit="1" customWidth="1"/>
    <col min="1545" max="1545" width="25.140625" style="0" bestFit="1" customWidth="1"/>
    <col min="1546" max="1546" width="33.8515625" style="0" customWidth="1"/>
    <col min="1547" max="1547" width="16.00390625" style="0" bestFit="1" customWidth="1"/>
    <col min="1795" max="1795" width="42.57421875" style="0" customWidth="1"/>
    <col min="1796" max="1796" width="101.57421875" style="0" customWidth="1"/>
    <col min="1797" max="1797" width="11.421875" style="0" bestFit="1" customWidth="1"/>
    <col min="1798" max="1798" width="20.28125" style="0" customWidth="1"/>
    <col min="1799" max="1799" width="15.00390625" style="0" customWidth="1"/>
    <col min="1800" max="1800" width="14.8515625" style="0" bestFit="1" customWidth="1"/>
    <col min="1801" max="1801" width="25.140625" style="0" bestFit="1" customWidth="1"/>
    <col min="1802" max="1802" width="33.8515625" style="0" customWidth="1"/>
    <col min="1803" max="1803" width="16.00390625" style="0" bestFit="1" customWidth="1"/>
    <col min="2051" max="2051" width="42.57421875" style="0" customWidth="1"/>
    <col min="2052" max="2052" width="101.57421875" style="0" customWidth="1"/>
    <col min="2053" max="2053" width="11.421875" style="0" bestFit="1" customWidth="1"/>
    <col min="2054" max="2054" width="20.28125" style="0" customWidth="1"/>
    <col min="2055" max="2055" width="15.00390625" style="0" customWidth="1"/>
    <col min="2056" max="2056" width="14.8515625" style="0" bestFit="1" customWidth="1"/>
    <col min="2057" max="2057" width="25.140625" style="0" bestFit="1" customWidth="1"/>
    <col min="2058" max="2058" width="33.8515625" style="0" customWidth="1"/>
    <col min="2059" max="2059" width="16.00390625" style="0" bestFit="1" customWidth="1"/>
    <col min="2307" max="2307" width="42.57421875" style="0" customWidth="1"/>
    <col min="2308" max="2308" width="101.57421875" style="0" customWidth="1"/>
    <col min="2309" max="2309" width="11.421875" style="0" bestFit="1" customWidth="1"/>
    <col min="2310" max="2310" width="20.28125" style="0" customWidth="1"/>
    <col min="2311" max="2311" width="15.00390625" style="0" customWidth="1"/>
    <col min="2312" max="2312" width="14.8515625" style="0" bestFit="1" customWidth="1"/>
    <col min="2313" max="2313" width="25.140625" style="0" bestFit="1" customWidth="1"/>
    <col min="2314" max="2314" width="33.8515625" style="0" customWidth="1"/>
    <col min="2315" max="2315" width="16.00390625" style="0" bestFit="1" customWidth="1"/>
    <col min="2563" max="2563" width="42.57421875" style="0" customWidth="1"/>
    <col min="2564" max="2564" width="101.57421875" style="0" customWidth="1"/>
    <col min="2565" max="2565" width="11.421875" style="0" bestFit="1" customWidth="1"/>
    <col min="2566" max="2566" width="20.28125" style="0" customWidth="1"/>
    <col min="2567" max="2567" width="15.00390625" style="0" customWidth="1"/>
    <col min="2568" max="2568" width="14.8515625" style="0" bestFit="1" customWidth="1"/>
    <col min="2569" max="2569" width="25.140625" style="0" bestFit="1" customWidth="1"/>
    <col min="2570" max="2570" width="33.8515625" style="0" customWidth="1"/>
    <col min="2571" max="2571" width="16.00390625" style="0" bestFit="1" customWidth="1"/>
    <col min="2819" max="2819" width="42.57421875" style="0" customWidth="1"/>
    <col min="2820" max="2820" width="101.57421875" style="0" customWidth="1"/>
    <col min="2821" max="2821" width="11.421875" style="0" bestFit="1" customWidth="1"/>
    <col min="2822" max="2822" width="20.28125" style="0" customWidth="1"/>
    <col min="2823" max="2823" width="15.00390625" style="0" customWidth="1"/>
    <col min="2824" max="2824" width="14.8515625" style="0" bestFit="1" customWidth="1"/>
    <col min="2825" max="2825" width="25.140625" style="0" bestFit="1" customWidth="1"/>
    <col min="2826" max="2826" width="33.8515625" style="0" customWidth="1"/>
    <col min="2827" max="2827" width="16.00390625" style="0" bestFit="1" customWidth="1"/>
    <col min="3075" max="3075" width="42.57421875" style="0" customWidth="1"/>
    <col min="3076" max="3076" width="101.57421875" style="0" customWidth="1"/>
    <col min="3077" max="3077" width="11.421875" style="0" bestFit="1" customWidth="1"/>
    <col min="3078" max="3078" width="20.28125" style="0" customWidth="1"/>
    <col min="3079" max="3079" width="15.00390625" style="0" customWidth="1"/>
    <col min="3080" max="3080" width="14.8515625" style="0" bestFit="1" customWidth="1"/>
    <col min="3081" max="3081" width="25.140625" style="0" bestFit="1" customWidth="1"/>
    <col min="3082" max="3082" width="33.8515625" style="0" customWidth="1"/>
    <col min="3083" max="3083" width="16.00390625" style="0" bestFit="1" customWidth="1"/>
    <col min="3331" max="3331" width="42.57421875" style="0" customWidth="1"/>
    <col min="3332" max="3332" width="101.57421875" style="0" customWidth="1"/>
    <col min="3333" max="3333" width="11.421875" style="0" bestFit="1" customWidth="1"/>
    <col min="3334" max="3334" width="20.28125" style="0" customWidth="1"/>
    <col min="3335" max="3335" width="15.00390625" style="0" customWidth="1"/>
    <col min="3336" max="3336" width="14.8515625" style="0" bestFit="1" customWidth="1"/>
    <col min="3337" max="3337" width="25.140625" style="0" bestFit="1" customWidth="1"/>
    <col min="3338" max="3338" width="33.8515625" style="0" customWidth="1"/>
    <col min="3339" max="3339" width="16.00390625" style="0" bestFit="1" customWidth="1"/>
    <col min="3587" max="3587" width="42.57421875" style="0" customWidth="1"/>
    <col min="3588" max="3588" width="101.57421875" style="0" customWidth="1"/>
    <col min="3589" max="3589" width="11.421875" style="0" bestFit="1" customWidth="1"/>
    <col min="3590" max="3590" width="20.28125" style="0" customWidth="1"/>
    <col min="3591" max="3591" width="15.00390625" style="0" customWidth="1"/>
    <col min="3592" max="3592" width="14.8515625" style="0" bestFit="1" customWidth="1"/>
    <col min="3593" max="3593" width="25.140625" style="0" bestFit="1" customWidth="1"/>
    <col min="3594" max="3594" width="33.8515625" style="0" customWidth="1"/>
    <col min="3595" max="3595" width="16.00390625" style="0" bestFit="1" customWidth="1"/>
    <col min="3843" max="3843" width="42.57421875" style="0" customWidth="1"/>
    <col min="3844" max="3844" width="101.57421875" style="0" customWidth="1"/>
    <col min="3845" max="3845" width="11.421875" style="0" bestFit="1" customWidth="1"/>
    <col min="3846" max="3846" width="20.28125" style="0" customWidth="1"/>
    <col min="3847" max="3847" width="15.00390625" style="0" customWidth="1"/>
    <col min="3848" max="3848" width="14.8515625" style="0" bestFit="1" customWidth="1"/>
    <col min="3849" max="3849" width="25.140625" style="0" bestFit="1" customWidth="1"/>
    <col min="3850" max="3850" width="33.8515625" style="0" customWidth="1"/>
    <col min="3851" max="3851" width="16.00390625" style="0" bestFit="1" customWidth="1"/>
    <col min="4099" max="4099" width="42.57421875" style="0" customWidth="1"/>
    <col min="4100" max="4100" width="101.57421875" style="0" customWidth="1"/>
    <col min="4101" max="4101" width="11.421875" style="0" bestFit="1" customWidth="1"/>
    <col min="4102" max="4102" width="20.28125" style="0" customWidth="1"/>
    <col min="4103" max="4103" width="15.00390625" style="0" customWidth="1"/>
    <col min="4104" max="4104" width="14.8515625" style="0" bestFit="1" customWidth="1"/>
    <col min="4105" max="4105" width="25.140625" style="0" bestFit="1" customWidth="1"/>
    <col min="4106" max="4106" width="33.8515625" style="0" customWidth="1"/>
    <col min="4107" max="4107" width="16.00390625" style="0" bestFit="1" customWidth="1"/>
    <col min="4355" max="4355" width="42.57421875" style="0" customWidth="1"/>
    <col min="4356" max="4356" width="101.57421875" style="0" customWidth="1"/>
    <col min="4357" max="4357" width="11.421875" style="0" bestFit="1" customWidth="1"/>
    <col min="4358" max="4358" width="20.28125" style="0" customWidth="1"/>
    <col min="4359" max="4359" width="15.00390625" style="0" customWidth="1"/>
    <col min="4360" max="4360" width="14.8515625" style="0" bestFit="1" customWidth="1"/>
    <col min="4361" max="4361" width="25.140625" style="0" bestFit="1" customWidth="1"/>
    <col min="4362" max="4362" width="33.8515625" style="0" customWidth="1"/>
    <col min="4363" max="4363" width="16.00390625" style="0" bestFit="1" customWidth="1"/>
    <col min="4611" max="4611" width="42.57421875" style="0" customWidth="1"/>
    <col min="4612" max="4612" width="101.57421875" style="0" customWidth="1"/>
    <col min="4613" max="4613" width="11.421875" style="0" bestFit="1" customWidth="1"/>
    <col min="4614" max="4614" width="20.28125" style="0" customWidth="1"/>
    <col min="4615" max="4615" width="15.00390625" style="0" customWidth="1"/>
    <col min="4616" max="4616" width="14.8515625" style="0" bestFit="1" customWidth="1"/>
    <col min="4617" max="4617" width="25.140625" style="0" bestFit="1" customWidth="1"/>
    <col min="4618" max="4618" width="33.8515625" style="0" customWidth="1"/>
    <col min="4619" max="4619" width="16.00390625" style="0" bestFit="1" customWidth="1"/>
    <col min="4867" max="4867" width="42.57421875" style="0" customWidth="1"/>
    <col min="4868" max="4868" width="101.57421875" style="0" customWidth="1"/>
    <col min="4869" max="4869" width="11.421875" style="0" bestFit="1" customWidth="1"/>
    <col min="4870" max="4870" width="20.28125" style="0" customWidth="1"/>
    <col min="4871" max="4871" width="15.00390625" style="0" customWidth="1"/>
    <col min="4872" max="4872" width="14.8515625" style="0" bestFit="1" customWidth="1"/>
    <col min="4873" max="4873" width="25.140625" style="0" bestFit="1" customWidth="1"/>
    <col min="4874" max="4874" width="33.8515625" style="0" customWidth="1"/>
    <col min="4875" max="4875" width="16.00390625" style="0" bestFit="1" customWidth="1"/>
    <col min="5123" max="5123" width="42.57421875" style="0" customWidth="1"/>
    <col min="5124" max="5124" width="101.57421875" style="0" customWidth="1"/>
    <col min="5125" max="5125" width="11.421875" style="0" bestFit="1" customWidth="1"/>
    <col min="5126" max="5126" width="20.28125" style="0" customWidth="1"/>
    <col min="5127" max="5127" width="15.00390625" style="0" customWidth="1"/>
    <col min="5128" max="5128" width="14.8515625" style="0" bestFit="1" customWidth="1"/>
    <col min="5129" max="5129" width="25.140625" style="0" bestFit="1" customWidth="1"/>
    <col min="5130" max="5130" width="33.8515625" style="0" customWidth="1"/>
    <col min="5131" max="5131" width="16.00390625" style="0" bestFit="1" customWidth="1"/>
    <col min="5379" max="5379" width="42.57421875" style="0" customWidth="1"/>
    <col min="5380" max="5380" width="101.57421875" style="0" customWidth="1"/>
    <col min="5381" max="5381" width="11.421875" style="0" bestFit="1" customWidth="1"/>
    <col min="5382" max="5382" width="20.28125" style="0" customWidth="1"/>
    <col min="5383" max="5383" width="15.00390625" style="0" customWidth="1"/>
    <col min="5384" max="5384" width="14.8515625" style="0" bestFit="1" customWidth="1"/>
    <col min="5385" max="5385" width="25.140625" style="0" bestFit="1" customWidth="1"/>
    <col min="5386" max="5386" width="33.8515625" style="0" customWidth="1"/>
    <col min="5387" max="5387" width="16.00390625" style="0" bestFit="1" customWidth="1"/>
    <col min="5635" max="5635" width="42.57421875" style="0" customWidth="1"/>
    <col min="5636" max="5636" width="101.57421875" style="0" customWidth="1"/>
    <col min="5637" max="5637" width="11.421875" style="0" bestFit="1" customWidth="1"/>
    <col min="5638" max="5638" width="20.28125" style="0" customWidth="1"/>
    <col min="5639" max="5639" width="15.00390625" style="0" customWidth="1"/>
    <col min="5640" max="5640" width="14.8515625" style="0" bestFit="1" customWidth="1"/>
    <col min="5641" max="5641" width="25.140625" style="0" bestFit="1" customWidth="1"/>
    <col min="5642" max="5642" width="33.8515625" style="0" customWidth="1"/>
    <col min="5643" max="5643" width="16.00390625" style="0" bestFit="1" customWidth="1"/>
    <col min="5891" max="5891" width="42.57421875" style="0" customWidth="1"/>
    <col min="5892" max="5892" width="101.57421875" style="0" customWidth="1"/>
    <col min="5893" max="5893" width="11.421875" style="0" bestFit="1" customWidth="1"/>
    <col min="5894" max="5894" width="20.28125" style="0" customWidth="1"/>
    <col min="5895" max="5895" width="15.00390625" style="0" customWidth="1"/>
    <col min="5896" max="5896" width="14.8515625" style="0" bestFit="1" customWidth="1"/>
    <col min="5897" max="5897" width="25.140625" style="0" bestFit="1" customWidth="1"/>
    <col min="5898" max="5898" width="33.8515625" style="0" customWidth="1"/>
    <col min="5899" max="5899" width="16.00390625" style="0" bestFit="1" customWidth="1"/>
    <col min="6147" max="6147" width="42.57421875" style="0" customWidth="1"/>
    <col min="6148" max="6148" width="101.57421875" style="0" customWidth="1"/>
    <col min="6149" max="6149" width="11.421875" style="0" bestFit="1" customWidth="1"/>
    <col min="6150" max="6150" width="20.28125" style="0" customWidth="1"/>
    <col min="6151" max="6151" width="15.00390625" style="0" customWidth="1"/>
    <col min="6152" max="6152" width="14.8515625" style="0" bestFit="1" customWidth="1"/>
    <col min="6153" max="6153" width="25.140625" style="0" bestFit="1" customWidth="1"/>
    <col min="6154" max="6154" width="33.8515625" style="0" customWidth="1"/>
    <col min="6155" max="6155" width="16.00390625" style="0" bestFit="1" customWidth="1"/>
    <col min="6403" max="6403" width="42.57421875" style="0" customWidth="1"/>
    <col min="6404" max="6404" width="101.57421875" style="0" customWidth="1"/>
    <col min="6405" max="6405" width="11.421875" style="0" bestFit="1" customWidth="1"/>
    <col min="6406" max="6406" width="20.28125" style="0" customWidth="1"/>
    <col min="6407" max="6407" width="15.00390625" style="0" customWidth="1"/>
    <col min="6408" max="6408" width="14.8515625" style="0" bestFit="1" customWidth="1"/>
    <col min="6409" max="6409" width="25.140625" style="0" bestFit="1" customWidth="1"/>
    <col min="6410" max="6410" width="33.8515625" style="0" customWidth="1"/>
    <col min="6411" max="6411" width="16.00390625" style="0" bestFit="1" customWidth="1"/>
    <col min="6659" max="6659" width="42.57421875" style="0" customWidth="1"/>
    <col min="6660" max="6660" width="101.57421875" style="0" customWidth="1"/>
    <col min="6661" max="6661" width="11.421875" style="0" bestFit="1" customWidth="1"/>
    <col min="6662" max="6662" width="20.28125" style="0" customWidth="1"/>
    <col min="6663" max="6663" width="15.00390625" style="0" customWidth="1"/>
    <col min="6664" max="6664" width="14.8515625" style="0" bestFit="1" customWidth="1"/>
    <col min="6665" max="6665" width="25.140625" style="0" bestFit="1" customWidth="1"/>
    <col min="6666" max="6666" width="33.8515625" style="0" customWidth="1"/>
    <col min="6667" max="6667" width="16.00390625" style="0" bestFit="1" customWidth="1"/>
    <col min="6915" max="6915" width="42.57421875" style="0" customWidth="1"/>
    <col min="6916" max="6916" width="101.57421875" style="0" customWidth="1"/>
    <col min="6917" max="6917" width="11.421875" style="0" bestFit="1" customWidth="1"/>
    <col min="6918" max="6918" width="20.28125" style="0" customWidth="1"/>
    <col min="6919" max="6919" width="15.00390625" style="0" customWidth="1"/>
    <col min="6920" max="6920" width="14.8515625" style="0" bestFit="1" customWidth="1"/>
    <col min="6921" max="6921" width="25.140625" style="0" bestFit="1" customWidth="1"/>
    <col min="6922" max="6922" width="33.8515625" style="0" customWidth="1"/>
    <col min="6923" max="6923" width="16.00390625" style="0" bestFit="1" customWidth="1"/>
    <col min="7171" max="7171" width="42.57421875" style="0" customWidth="1"/>
    <col min="7172" max="7172" width="101.57421875" style="0" customWidth="1"/>
    <col min="7173" max="7173" width="11.421875" style="0" bestFit="1" customWidth="1"/>
    <col min="7174" max="7174" width="20.28125" style="0" customWidth="1"/>
    <col min="7175" max="7175" width="15.00390625" style="0" customWidth="1"/>
    <col min="7176" max="7176" width="14.8515625" style="0" bestFit="1" customWidth="1"/>
    <col min="7177" max="7177" width="25.140625" style="0" bestFit="1" customWidth="1"/>
    <col min="7178" max="7178" width="33.8515625" style="0" customWidth="1"/>
    <col min="7179" max="7179" width="16.00390625" style="0" bestFit="1" customWidth="1"/>
    <col min="7427" max="7427" width="42.57421875" style="0" customWidth="1"/>
    <col min="7428" max="7428" width="101.57421875" style="0" customWidth="1"/>
    <col min="7429" max="7429" width="11.421875" style="0" bestFit="1" customWidth="1"/>
    <col min="7430" max="7430" width="20.28125" style="0" customWidth="1"/>
    <col min="7431" max="7431" width="15.00390625" style="0" customWidth="1"/>
    <col min="7432" max="7432" width="14.8515625" style="0" bestFit="1" customWidth="1"/>
    <col min="7433" max="7433" width="25.140625" style="0" bestFit="1" customWidth="1"/>
    <col min="7434" max="7434" width="33.8515625" style="0" customWidth="1"/>
    <col min="7435" max="7435" width="16.00390625" style="0" bestFit="1" customWidth="1"/>
    <col min="7683" max="7683" width="42.57421875" style="0" customWidth="1"/>
    <col min="7684" max="7684" width="101.57421875" style="0" customWidth="1"/>
    <col min="7685" max="7685" width="11.421875" style="0" bestFit="1" customWidth="1"/>
    <col min="7686" max="7686" width="20.28125" style="0" customWidth="1"/>
    <col min="7687" max="7687" width="15.00390625" style="0" customWidth="1"/>
    <col min="7688" max="7688" width="14.8515625" style="0" bestFit="1" customWidth="1"/>
    <col min="7689" max="7689" width="25.140625" style="0" bestFit="1" customWidth="1"/>
    <col min="7690" max="7690" width="33.8515625" style="0" customWidth="1"/>
    <col min="7691" max="7691" width="16.00390625" style="0" bestFit="1" customWidth="1"/>
    <col min="7939" max="7939" width="42.57421875" style="0" customWidth="1"/>
    <col min="7940" max="7940" width="101.57421875" style="0" customWidth="1"/>
    <col min="7941" max="7941" width="11.421875" style="0" bestFit="1" customWidth="1"/>
    <col min="7942" max="7942" width="20.28125" style="0" customWidth="1"/>
    <col min="7943" max="7943" width="15.00390625" style="0" customWidth="1"/>
    <col min="7944" max="7944" width="14.8515625" style="0" bestFit="1" customWidth="1"/>
    <col min="7945" max="7945" width="25.140625" style="0" bestFit="1" customWidth="1"/>
    <col min="7946" max="7946" width="33.8515625" style="0" customWidth="1"/>
    <col min="7947" max="7947" width="16.00390625" style="0" bestFit="1" customWidth="1"/>
    <col min="8195" max="8195" width="42.57421875" style="0" customWidth="1"/>
    <col min="8196" max="8196" width="101.57421875" style="0" customWidth="1"/>
    <col min="8197" max="8197" width="11.421875" style="0" bestFit="1" customWidth="1"/>
    <col min="8198" max="8198" width="20.28125" style="0" customWidth="1"/>
    <col min="8199" max="8199" width="15.00390625" style="0" customWidth="1"/>
    <col min="8200" max="8200" width="14.8515625" style="0" bestFit="1" customWidth="1"/>
    <col min="8201" max="8201" width="25.140625" style="0" bestFit="1" customWidth="1"/>
    <col min="8202" max="8202" width="33.8515625" style="0" customWidth="1"/>
    <col min="8203" max="8203" width="16.00390625" style="0" bestFit="1" customWidth="1"/>
    <col min="8451" max="8451" width="42.57421875" style="0" customWidth="1"/>
    <col min="8452" max="8452" width="101.57421875" style="0" customWidth="1"/>
    <col min="8453" max="8453" width="11.421875" style="0" bestFit="1" customWidth="1"/>
    <col min="8454" max="8454" width="20.28125" style="0" customWidth="1"/>
    <col min="8455" max="8455" width="15.00390625" style="0" customWidth="1"/>
    <col min="8456" max="8456" width="14.8515625" style="0" bestFit="1" customWidth="1"/>
    <col min="8457" max="8457" width="25.140625" style="0" bestFit="1" customWidth="1"/>
    <col min="8458" max="8458" width="33.8515625" style="0" customWidth="1"/>
    <col min="8459" max="8459" width="16.00390625" style="0" bestFit="1" customWidth="1"/>
    <col min="8707" max="8707" width="42.57421875" style="0" customWidth="1"/>
    <col min="8708" max="8708" width="101.57421875" style="0" customWidth="1"/>
    <col min="8709" max="8709" width="11.421875" style="0" bestFit="1" customWidth="1"/>
    <col min="8710" max="8710" width="20.28125" style="0" customWidth="1"/>
    <col min="8711" max="8711" width="15.00390625" style="0" customWidth="1"/>
    <col min="8712" max="8712" width="14.8515625" style="0" bestFit="1" customWidth="1"/>
    <col min="8713" max="8713" width="25.140625" style="0" bestFit="1" customWidth="1"/>
    <col min="8714" max="8714" width="33.8515625" style="0" customWidth="1"/>
    <col min="8715" max="8715" width="16.00390625" style="0" bestFit="1" customWidth="1"/>
    <col min="8963" max="8963" width="42.57421875" style="0" customWidth="1"/>
    <col min="8964" max="8964" width="101.57421875" style="0" customWidth="1"/>
    <col min="8965" max="8965" width="11.421875" style="0" bestFit="1" customWidth="1"/>
    <col min="8966" max="8966" width="20.28125" style="0" customWidth="1"/>
    <col min="8967" max="8967" width="15.00390625" style="0" customWidth="1"/>
    <col min="8968" max="8968" width="14.8515625" style="0" bestFit="1" customWidth="1"/>
    <col min="8969" max="8969" width="25.140625" style="0" bestFit="1" customWidth="1"/>
    <col min="8970" max="8970" width="33.8515625" style="0" customWidth="1"/>
    <col min="8971" max="8971" width="16.00390625" style="0" bestFit="1" customWidth="1"/>
    <col min="9219" max="9219" width="42.57421875" style="0" customWidth="1"/>
    <col min="9220" max="9220" width="101.57421875" style="0" customWidth="1"/>
    <col min="9221" max="9221" width="11.421875" style="0" bestFit="1" customWidth="1"/>
    <col min="9222" max="9222" width="20.28125" style="0" customWidth="1"/>
    <col min="9223" max="9223" width="15.00390625" style="0" customWidth="1"/>
    <col min="9224" max="9224" width="14.8515625" style="0" bestFit="1" customWidth="1"/>
    <col min="9225" max="9225" width="25.140625" style="0" bestFit="1" customWidth="1"/>
    <col min="9226" max="9226" width="33.8515625" style="0" customWidth="1"/>
    <col min="9227" max="9227" width="16.00390625" style="0" bestFit="1" customWidth="1"/>
    <col min="9475" max="9475" width="42.57421875" style="0" customWidth="1"/>
    <col min="9476" max="9476" width="101.57421875" style="0" customWidth="1"/>
    <col min="9477" max="9477" width="11.421875" style="0" bestFit="1" customWidth="1"/>
    <col min="9478" max="9478" width="20.28125" style="0" customWidth="1"/>
    <col min="9479" max="9479" width="15.00390625" style="0" customWidth="1"/>
    <col min="9480" max="9480" width="14.8515625" style="0" bestFit="1" customWidth="1"/>
    <col min="9481" max="9481" width="25.140625" style="0" bestFit="1" customWidth="1"/>
    <col min="9482" max="9482" width="33.8515625" style="0" customWidth="1"/>
    <col min="9483" max="9483" width="16.00390625" style="0" bestFit="1" customWidth="1"/>
    <col min="9731" max="9731" width="42.57421875" style="0" customWidth="1"/>
    <col min="9732" max="9732" width="101.57421875" style="0" customWidth="1"/>
    <col min="9733" max="9733" width="11.421875" style="0" bestFit="1" customWidth="1"/>
    <col min="9734" max="9734" width="20.28125" style="0" customWidth="1"/>
    <col min="9735" max="9735" width="15.00390625" style="0" customWidth="1"/>
    <col min="9736" max="9736" width="14.8515625" style="0" bestFit="1" customWidth="1"/>
    <col min="9737" max="9737" width="25.140625" style="0" bestFit="1" customWidth="1"/>
    <col min="9738" max="9738" width="33.8515625" style="0" customWidth="1"/>
    <col min="9739" max="9739" width="16.00390625" style="0" bestFit="1" customWidth="1"/>
    <col min="9987" max="9987" width="42.57421875" style="0" customWidth="1"/>
    <col min="9988" max="9988" width="101.57421875" style="0" customWidth="1"/>
    <col min="9989" max="9989" width="11.421875" style="0" bestFit="1" customWidth="1"/>
    <col min="9990" max="9990" width="20.28125" style="0" customWidth="1"/>
    <col min="9991" max="9991" width="15.00390625" style="0" customWidth="1"/>
    <col min="9992" max="9992" width="14.8515625" style="0" bestFit="1" customWidth="1"/>
    <col min="9993" max="9993" width="25.140625" style="0" bestFit="1" customWidth="1"/>
    <col min="9994" max="9994" width="33.8515625" style="0" customWidth="1"/>
    <col min="9995" max="9995" width="16.00390625" style="0" bestFit="1" customWidth="1"/>
    <col min="10243" max="10243" width="42.57421875" style="0" customWidth="1"/>
    <col min="10244" max="10244" width="101.57421875" style="0" customWidth="1"/>
    <col min="10245" max="10245" width="11.421875" style="0" bestFit="1" customWidth="1"/>
    <col min="10246" max="10246" width="20.28125" style="0" customWidth="1"/>
    <col min="10247" max="10247" width="15.00390625" style="0" customWidth="1"/>
    <col min="10248" max="10248" width="14.8515625" style="0" bestFit="1" customWidth="1"/>
    <col min="10249" max="10249" width="25.140625" style="0" bestFit="1" customWidth="1"/>
    <col min="10250" max="10250" width="33.8515625" style="0" customWidth="1"/>
    <col min="10251" max="10251" width="16.00390625" style="0" bestFit="1" customWidth="1"/>
    <col min="10499" max="10499" width="42.57421875" style="0" customWidth="1"/>
    <col min="10500" max="10500" width="101.57421875" style="0" customWidth="1"/>
    <col min="10501" max="10501" width="11.421875" style="0" bestFit="1" customWidth="1"/>
    <col min="10502" max="10502" width="20.28125" style="0" customWidth="1"/>
    <col min="10503" max="10503" width="15.00390625" style="0" customWidth="1"/>
    <col min="10504" max="10504" width="14.8515625" style="0" bestFit="1" customWidth="1"/>
    <col min="10505" max="10505" width="25.140625" style="0" bestFit="1" customWidth="1"/>
    <col min="10506" max="10506" width="33.8515625" style="0" customWidth="1"/>
    <col min="10507" max="10507" width="16.00390625" style="0" bestFit="1" customWidth="1"/>
    <col min="10755" max="10755" width="42.57421875" style="0" customWidth="1"/>
    <col min="10756" max="10756" width="101.57421875" style="0" customWidth="1"/>
    <col min="10757" max="10757" width="11.421875" style="0" bestFit="1" customWidth="1"/>
    <col min="10758" max="10758" width="20.28125" style="0" customWidth="1"/>
    <col min="10759" max="10759" width="15.00390625" style="0" customWidth="1"/>
    <col min="10760" max="10760" width="14.8515625" style="0" bestFit="1" customWidth="1"/>
    <col min="10761" max="10761" width="25.140625" style="0" bestFit="1" customWidth="1"/>
    <col min="10762" max="10762" width="33.8515625" style="0" customWidth="1"/>
    <col min="10763" max="10763" width="16.00390625" style="0" bestFit="1" customWidth="1"/>
    <col min="11011" max="11011" width="42.57421875" style="0" customWidth="1"/>
    <col min="11012" max="11012" width="101.57421875" style="0" customWidth="1"/>
    <col min="11013" max="11013" width="11.421875" style="0" bestFit="1" customWidth="1"/>
    <col min="11014" max="11014" width="20.28125" style="0" customWidth="1"/>
    <col min="11015" max="11015" width="15.00390625" style="0" customWidth="1"/>
    <col min="11016" max="11016" width="14.8515625" style="0" bestFit="1" customWidth="1"/>
    <col min="11017" max="11017" width="25.140625" style="0" bestFit="1" customWidth="1"/>
    <col min="11018" max="11018" width="33.8515625" style="0" customWidth="1"/>
    <col min="11019" max="11019" width="16.00390625" style="0" bestFit="1" customWidth="1"/>
    <col min="11267" max="11267" width="42.57421875" style="0" customWidth="1"/>
    <col min="11268" max="11268" width="101.57421875" style="0" customWidth="1"/>
    <col min="11269" max="11269" width="11.421875" style="0" bestFit="1" customWidth="1"/>
    <col min="11270" max="11270" width="20.28125" style="0" customWidth="1"/>
    <col min="11271" max="11271" width="15.00390625" style="0" customWidth="1"/>
    <col min="11272" max="11272" width="14.8515625" style="0" bestFit="1" customWidth="1"/>
    <col min="11273" max="11273" width="25.140625" style="0" bestFit="1" customWidth="1"/>
    <col min="11274" max="11274" width="33.8515625" style="0" customWidth="1"/>
    <col min="11275" max="11275" width="16.00390625" style="0" bestFit="1" customWidth="1"/>
    <col min="11523" max="11523" width="42.57421875" style="0" customWidth="1"/>
    <col min="11524" max="11524" width="101.57421875" style="0" customWidth="1"/>
    <col min="11525" max="11525" width="11.421875" style="0" bestFit="1" customWidth="1"/>
    <col min="11526" max="11526" width="20.28125" style="0" customWidth="1"/>
    <col min="11527" max="11527" width="15.00390625" style="0" customWidth="1"/>
    <col min="11528" max="11528" width="14.8515625" style="0" bestFit="1" customWidth="1"/>
    <col min="11529" max="11529" width="25.140625" style="0" bestFit="1" customWidth="1"/>
    <col min="11530" max="11530" width="33.8515625" style="0" customWidth="1"/>
    <col min="11531" max="11531" width="16.00390625" style="0" bestFit="1" customWidth="1"/>
    <col min="11779" max="11779" width="42.57421875" style="0" customWidth="1"/>
    <col min="11780" max="11780" width="101.57421875" style="0" customWidth="1"/>
    <col min="11781" max="11781" width="11.421875" style="0" bestFit="1" customWidth="1"/>
    <col min="11782" max="11782" width="20.28125" style="0" customWidth="1"/>
    <col min="11783" max="11783" width="15.00390625" style="0" customWidth="1"/>
    <col min="11784" max="11784" width="14.8515625" style="0" bestFit="1" customWidth="1"/>
    <col min="11785" max="11785" width="25.140625" style="0" bestFit="1" customWidth="1"/>
    <col min="11786" max="11786" width="33.8515625" style="0" customWidth="1"/>
    <col min="11787" max="11787" width="16.00390625" style="0" bestFit="1" customWidth="1"/>
    <col min="12035" max="12035" width="42.57421875" style="0" customWidth="1"/>
    <col min="12036" max="12036" width="101.57421875" style="0" customWidth="1"/>
    <col min="12037" max="12037" width="11.421875" style="0" bestFit="1" customWidth="1"/>
    <col min="12038" max="12038" width="20.28125" style="0" customWidth="1"/>
    <col min="12039" max="12039" width="15.00390625" style="0" customWidth="1"/>
    <col min="12040" max="12040" width="14.8515625" style="0" bestFit="1" customWidth="1"/>
    <col min="12041" max="12041" width="25.140625" style="0" bestFit="1" customWidth="1"/>
    <col min="12042" max="12042" width="33.8515625" style="0" customWidth="1"/>
    <col min="12043" max="12043" width="16.00390625" style="0" bestFit="1" customWidth="1"/>
    <col min="12291" max="12291" width="42.57421875" style="0" customWidth="1"/>
    <col min="12292" max="12292" width="101.57421875" style="0" customWidth="1"/>
    <col min="12293" max="12293" width="11.421875" style="0" bestFit="1" customWidth="1"/>
    <col min="12294" max="12294" width="20.28125" style="0" customWidth="1"/>
    <col min="12295" max="12295" width="15.00390625" style="0" customWidth="1"/>
    <col min="12296" max="12296" width="14.8515625" style="0" bestFit="1" customWidth="1"/>
    <col min="12297" max="12297" width="25.140625" style="0" bestFit="1" customWidth="1"/>
    <col min="12298" max="12298" width="33.8515625" style="0" customWidth="1"/>
    <col min="12299" max="12299" width="16.00390625" style="0" bestFit="1" customWidth="1"/>
    <col min="12547" max="12547" width="42.57421875" style="0" customWidth="1"/>
    <col min="12548" max="12548" width="101.57421875" style="0" customWidth="1"/>
    <col min="12549" max="12549" width="11.421875" style="0" bestFit="1" customWidth="1"/>
    <col min="12550" max="12550" width="20.28125" style="0" customWidth="1"/>
    <col min="12551" max="12551" width="15.00390625" style="0" customWidth="1"/>
    <col min="12552" max="12552" width="14.8515625" style="0" bestFit="1" customWidth="1"/>
    <col min="12553" max="12553" width="25.140625" style="0" bestFit="1" customWidth="1"/>
    <col min="12554" max="12554" width="33.8515625" style="0" customWidth="1"/>
    <col min="12555" max="12555" width="16.00390625" style="0" bestFit="1" customWidth="1"/>
    <col min="12803" max="12803" width="42.57421875" style="0" customWidth="1"/>
    <col min="12804" max="12804" width="101.57421875" style="0" customWidth="1"/>
    <col min="12805" max="12805" width="11.421875" style="0" bestFit="1" customWidth="1"/>
    <col min="12806" max="12806" width="20.28125" style="0" customWidth="1"/>
    <col min="12807" max="12807" width="15.00390625" style="0" customWidth="1"/>
    <col min="12808" max="12808" width="14.8515625" style="0" bestFit="1" customWidth="1"/>
    <col min="12809" max="12809" width="25.140625" style="0" bestFit="1" customWidth="1"/>
    <col min="12810" max="12810" width="33.8515625" style="0" customWidth="1"/>
    <col min="12811" max="12811" width="16.00390625" style="0" bestFit="1" customWidth="1"/>
    <col min="13059" max="13059" width="42.57421875" style="0" customWidth="1"/>
    <col min="13060" max="13060" width="101.57421875" style="0" customWidth="1"/>
    <col min="13061" max="13061" width="11.421875" style="0" bestFit="1" customWidth="1"/>
    <col min="13062" max="13062" width="20.28125" style="0" customWidth="1"/>
    <col min="13063" max="13063" width="15.00390625" style="0" customWidth="1"/>
    <col min="13064" max="13064" width="14.8515625" style="0" bestFit="1" customWidth="1"/>
    <col min="13065" max="13065" width="25.140625" style="0" bestFit="1" customWidth="1"/>
    <col min="13066" max="13066" width="33.8515625" style="0" customWidth="1"/>
    <col min="13067" max="13067" width="16.00390625" style="0" bestFit="1" customWidth="1"/>
    <col min="13315" max="13315" width="42.57421875" style="0" customWidth="1"/>
    <col min="13316" max="13316" width="101.57421875" style="0" customWidth="1"/>
    <col min="13317" max="13317" width="11.421875" style="0" bestFit="1" customWidth="1"/>
    <col min="13318" max="13318" width="20.28125" style="0" customWidth="1"/>
    <col min="13319" max="13319" width="15.00390625" style="0" customWidth="1"/>
    <col min="13320" max="13320" width="14.8515625" style="0" bestFit="1" customWidth="1"/>
    <col min="13321" max="13321" width="25.140625" style="0" bestFit="1" customWidth="1"/>
    <col min="13322" max="13322" width="33.8515625" style="0" customWidth="1"/>
    <col min="13323" max="13323" width="16.00390625" style="0" bestFit="1" customWidth="1"/>
    <col min="13571" max="13571" width="42.57421875" style="0" customWidth="1"/>
    <col min="13572" max="13572" width="101.57421875" style="0" customWidth="1"/>
    <col min="13573" max="13573" width="11.421875" style="0" bestFit="1" customWidth="1"/>
    <col min="13574" max="13574" width="20.28125" style="0" customWidth="1"/>
    <col min="13575" max="13575" width="15.00390625" style="0" customWidth="1"/>
    <col min="13576" max="13576" width="14.8515625" style="0" bestFit="1" customWidth="1"/>
    <col min="13577" max="13577" width="25.140625" style="0" bestFit="1" customWidth="1"/>
    <col min="13578" max="13578" width="33.8515625" style="0" customWidth="1"/>
    <col min="13579" max="13579" width="16.00390625" style="0" bestFit="1" customWidth="1"/>
    <col min="13827" max="13827" width="42.57421875" style="0" customWidth="1"/>
    <col min="13828" max="13828" width="101.57421875" style="0" customWidth="1"/>
    <col min="13829" max="13829" width="11.421875" style="0" bestFit="1" customWidth="1"/>
    <col min="13830" max="13830" width="20.28125" style="0" customWidth="1"/>
    <col min="13831" max="13831" width="15.00390625" style="0" customWidth="1"/>
    <col min="13832" max="13832" width="14.8515625" style="0" bestFit="1" customWidth="1"/>
    <col min="13833" max="13833" width="25.140625" style="0" bestFit="1" customWidth="1"/>
    <col min="13834" max="13834" width="33.8515625" style="0" customWidth="1"/>
    <col min="13835" max="13835" width="16.00390625" style="0" bestFit="1" customWidth="1"/>
    <col min="14083" max="14083" width="42.57421875" style="0" customWidth="1"/>
    <col min="14084" max="14084" width="101.57421875" style="0" customWidth="1"/>
    <col min="14085" max="14085" width="11.421875" style="0" bestFit="1" customWidth="1"/>
    <col min="14086" max="14086" width="20.28125" style="0" customWidth="1"/>
    <col min="14087" max="14087" width="15.00390625" style="0" customWidth="1"/>
    <col min="14088" max="14088" width="14.8515625" style="0" bestFit="1" customWidth="1"/>
    <col min="14089" max="14089" width="25.140625" style="0" bestFit="1" customWidth="1"/>
    <col min="14090" max="14090" width="33.8515625" style="0" customWidth="1"/>
    <col min="14091" max="14091" width="16.00390625" style="0" bestFit="1" customWidth="1"/>
    <col min="14339" max="14339" width="42.57421875" style="0" customWidth="1"/>
    <col min="14340" max="14340" width="101.57421875" style="0" customWidth="1"/>
    <col min="14341" max="14341" width="11.421875" style="0" bestFit="1" customWidth="1"/>
    <col min="14342" max="14342" width="20.28125" style="0" customWidth="1"/>
    <col min="14343" max="14343" width="15.00390625" style="0" customWidth="1"/>
    <col min="14344" max="14344" width="14.8515625" style="0" bestFit="1" customWidth="1"/>
    <col min="14345" max="14345" width="25.140625" style="0" bestFit="1" customWidth="1"/>
    <col min="14346" max="14346" width="33.8515625" style="0" customWidth="1"/>
    <col min="14347" max="14347" width="16.00390625" style="0" bestFit="1" customWidth="1"/>
    <col min="14595" max="14595" width="42.57421875" style="0" customWidth="1"/>
    <col min="14596" max="14596" width="101.57421875" style="0" customWidth="1"/>
    <col min="14597" max="14597" width="11.421875" style="0" bestFit="1" customWidth="1"/>
    <col min="14598" max="14598" width="20.28125" style="0" customWidth="1"/>
    <col min="14599" max="14599" width="15.00390625" style="0" customWidth="1"/>
    <col min="14600" max="14600" width="14.8515625" style="0" bestFit="1" customWidth="1"/>
    <col min="14601" max="14601" width="25.140625" style="0" bestFit="1" customWidth="1"/>
    <col min="14602" max="14602" width="33.8515625" style="0" customWidth="1"/>
    <col min="14603" max="14603" width="16.00390625" style="0" bestFit="1" customWidth="1"/>
    <col min="14851" max="14851" width="42.57421875" style="0" customWidth="1"/>
    <col min="14852" max="14852" width="101.57421875" style="0" customWidth="1"/>
    <col min="14853" max="14853" width="11.421875" style="0" bestFit="1" customWidth="1"/>
    <col min="14854" max="14854" width="20.28125" style="0" customWidth="1"/>
    <col min="14855" max="14855" width="15.00390625" style="0" customWidth="1"/>
    <col min="14856" max="14856" width="14.8515625" style="0" bestFit="1" customWidth="1"/>
    <col min="14857" max="14857" width="25.140625" style="0" bestFit="1" customWidth="1"/>
    <col min="14858" max="14858" width="33.8515625" style="0" customWidth="1"/>
    <col min="14859" max="14859" width="16.00390625" style="0" bestFit="1" customWidth="1"/>
    <col min="15107" max="15107" width="42.57421875" style="0" customWidth="1"/>
    <col min="15108" max="15108" width="101.57421875" style="0" customWidth="1"/>
    <col min="15109" max="15109" width="11.421875" style="0" bestFit="1" customWidth="1"/>
    <col min="15110" max="15110" width="20.28125" style="0" customWidth="1"/>
    <col min="15111" max="15111" width="15.00390625" style="0" customWidth="1"/>
    <col min="15112" max="15112" width="14.8515625" style="0" bestFit="1" customWidth="1"/>
    <col min="15113" max="15113" width="25.140625" style="0" bestFit="1" customWidth="1"/>
    <col min="15114" max="15114" width="33.8515625" style="0" customWidth="1"/>
    <col min="15115" max="15115" width="16.00390625" style="0" bestFit="1" customWidth="1"/>
    <col min="15363" max="15363" width="42.57421875" style="0" customWidth="1"/>
    <col min="15364" max="15364" width="101.57421875" style="0" customWidth="1"/>
    <col min="15365" max="15365" width="11.421875" style="0" bestFit="1" customWidth="1"/>
    <col min="15366" max="15366" width="20.28125" style="0" customWidth="1"/>
    <col min="15367" max="15367" width="15.00390625" style="0" customWidth="1"/>
    <col min="15368" max="15368" width="14.8515625" style="0" bestFit="1" customWidth="1"/>
    <col min="15369" max="15369" width="25.140625" style="0" bestFit="1" customWidth="1"/>
    <col min="15370" max="15370" width="33.8515625" style="0" customWidth="1"/>
    <col min="15371" max="15371" width="16.00390625" style="0" bestFit="1" customWidth="1"/>
    <col min="15619" max="15619" width="42.57421875" style="0" customWidth="1"/>
    <col min="15620" max="15620" width="101.57421875" style="0" customWidth="1"/>
    <col min="15621" max="15621" width="11.421875" style="0" bestFit="1" customWidth="1"/>
    <col min="15622" max="15622" width="20.28125" style="0" customWidth="1"/>
    <col min="15623" max="15623" width="15.00390625" style="0" customWidth="1"/>
    <col min="15624" max="15624" width="14.8515625" style="0" bestFit="1" customWidth="1"/>
    <col min="15625" max="15625" width="25.140625" style="0" bestFit="1" customWidth="1"/>
    <col min="15626" max="15626" width="33.8515625" style="0" customWidth="1"/>
    <col min="15627" max="15627" width="16.00390625" style="0" bestFit="1" customWidth="1"/>
    <col min="15875" max="15875" width="42.57421875" style="0" customWidth="1"/>
    <col min="15876" max="15876" width="101.57421875" style="0" customWidth="1"/>
    <col min="15877" max="15877" width="11.421875" style="0" bestFit="1" customWidth="1"/>
    <col min="15878" max="15878" width="20.28125" style="0" customWidth="1"/>
    <col min="15879" max="15879" width="15.00390625" style="0" customWidth="1"/>
    <col min="15880" max="15880" width="14.8515625" style="0" bestFit="1" customWidth="1"/>
    <col min="15881" max="15881" width="25.140625" style="0" bestFit="1" customWidth="1"/>
    <col min="15882" max="15882" width="33.8515625" style="0" customWidth="1"/>
    <col min="15883" max="15883" width="16.00390625" style="0" bestFit="1" customWidth="1"/>
    <col min="16131" max="16131" width="42.57421875" style="0" customWidth="1"/>
    <col min="16132" max="16132" width="101.57421875" style="0" customWidth="1"/>
    <col min="16133" max="16133" width="11.421875" style="0" bestFit="1" customWidth="1"/>
    <col min="16134" max="16134" width="20.28125" style="0" customWidth="1"/>
    <col min="16135" max="16135" width="15.00390625" style="0" customWidth="1"/>
    <col min="16136" max="16136" width="14.8515625" style="0" bestFit="1" customWidth="1"/>
    <col min="16137" max="16137" width="25.140625" style="0" bestFit="1" customWidth="1"/>
    <col min="16138" max="16138" width="33.8515625" style="0" customWidth="1"/>
    <col min="16139" max="16139" width="16.00390625" style="0" bestFit="1" customWidth="1"/>
  </cols>
  <sheetData>
    <row r="1" spans="2:11" ht="63">
      <c r="B1" s="11" t="s">
        <v>17</v>
      </c>
      <c r="C1" s="11" t="s">
        <v>18</v>
      </c>
      <c r="D1" s="11" t="s">
        <v>19</v>
      </c>
      <c r="E1" s="11" t="s">
        <v>20</v>
      </c>
      <c r="F1" s="11" t="s">
        <v>604</v>
      </c>
      <c r="G1" s="12" t="s">
        <v>21</v>
      </c>
      <c r="H1" s="12" t="s">
        <v>22</v>
      </c>
      <c r="I1" s="12" t="s">
        <v>5</v>
      </c>
      <c r="J1" s="12" t="s">
        <v>23</v>
      </c>
      <c r="K1" s="13"/>
    </row>
    <row r="2" spans="1:11" ht="30">
      <c r="A2" s="75">
        <v>101</v>
      </c>
      <c r="B2" s="25" t="s">
        <v>349</v>
      </c>
      <c r="C2" s="54" t="s">
        <v>350</v>
      </c>
      <c r="D2" s="26" t="s">
        <v>26</v>
      </c>
      <c r="E2" s="26">
        <v>10000</v>
      </c>
      <c r="F2" s="103" t="s">
        <v>608</v>
      </c>
      <c r="G2" s="24"/>
      <c r="H2" s="14"/>
      <c r="I2" s="15">
        <f>E2*H2</f>
        <v>0</v>
      </c>
      <c r="J2" s="16"/>
      <c r="K2" s="17"/>
    </row>
    <row r="3" spans="1:11" ht="30">
      <c r="A3" s="75">
        <v>102</v>
      </c>
      <c r="B3" s="25" t="s">
        <v>351</v>
      </c>
      <c r="C3" s="54" t="s">
        <v>352</v>
      </c>
      <c r="D3" s="26" t="s">
        <v>26</v>
      </c>
      <c r="E3" s="26">
        <v>10000</v>
      </c>
      <c r="F3" s="103" t="s">
        <v>608</v>
      </c>
      <c r="G3" s="24"/>
      <c r="H3" s="14"/>
      <c r="I3" s="15">
        <f aca="true" t="shared" si="0" ref="I3:I66">E3*H3</f>
        <v>0</v>
      </c>
      <c r="J3" s="16"/>
      <c r="K3" s="17"/>
    </row>
    <row r="4" spans="1:11" ht="30">
      <c r="A4" s="75">
        <v>103</v>
      </c>
      <c r="B4" s="25" t="s">
        <v>353</v>
      </c>
      <c r="C4" s="54" t="s">
        <v>354</v>
      </c>
      <c r="D4" s="26" t="s">
        <v>26</v>
      </c>
      <c r="E4" s="26">
        <v>5000</v>
      </c>
      <c r="F4" s="103" t="s">
        <v>608</v>
      </c>
      <c r="G4" s="24"/>
      <c r="H4" s="14"/>
      <c r="I4" s="15">
        <f t="shared" si="0"/>
        <v>0</v>
      </c>
      <c r="J4" s="16"/>
      <c r="K4" s="17"/>
    </row>
    <row r="5" spans="1:11" ht="15.75">
      <c r="A5" s="75">
        <v>104</v>
      </c>
      <c r="B5" s="25" t="s">
        <v>355</v>
      </c>
      <c r="C5" s="54" t="s">
        <v>356</v>
      </c>
      <c r="D5" s="26" t="s">
        <v>26</v>
      </c>
      <c r="E5" s="26">
        <v>2000</v>
      </c>
      <c r="F5" s="103" t="s">
        <v>608</v>
      </c>
      <c r="G5" s="24"/>
      <c r="H5" s="14"/>
      <c r="I5" s="15">
        <f t="shared" si="0"/>
        <v>0</v>
      </c>
      <c r="J5" s="16"/>
      <c r="K5" s="17"/>
    </row>
    <row r="6" spans="1:11" ht="30">
      <c r="A6" s="75">
        <v>105</v>
      </c>
      <c r="B6" s="25" t="s">
        <v>357</v>
      </c>
      <c r="C6" s="54" t="s">
        <v>358</v>
      </c>
      <c r="D6" s="26" t="s">
        <v>26</v>
      </c>
      <c r="E6" s="26">
        <v>5000</v>
      </c>
      <c r="F6" s="103" t="s">
        <v>606</v>
      </c>
      <c r="G6" s="24"/>
      <c r="H6" s="14"/>
      <c r="I6" s="15">
        <f t="shared" si="0"/>
        <v>0</v>
      </c>
      <c r="J6" s="16"/>
      <c r="K6" s="17"/>
    </row>
    <row r="7" spans="1:11" ht="15.75">
      <c r="A7" s="75">
        <v>106</v>
      </c>
      <c r="B7" s="25" t="s">
        <v>359</v>
      </c>
      <c r="C7" s="54" t="s">
        <v>360</v>
      </c>
      <c r="D7" s="26" t="s">
        <v>26</v>
      </c>
      <c r="E7" s="26">
        <v>5000</v>
      </c>
      <c r="F7" s="103" t="s">
        <v>606</v>
      </c>
      <c r="G7" s="24"/>
      <c r="H7" s="14"/>
      <c r="I7" s="15">
        <f t="shared" si="0"/>
        <v>0</v>
      </c>
      <c r="J7" s="16"/>
      <c r="K7" s="17"/>
    </row>
    <row r="8" spans="1:11" ht="15.75">
      <c r="A8" s="75">
        <v>107</v>
      </c>
      <c r="B8" s="25" t="s">
        <v>361</v>
      </c>
      <c r="C8" s="54" t="s">
        <v>362</v>
      </c>
      <c r="D8" s="26" t="s">
        <v>26</v>
      </c>
      <c r="E8" s="26">
        <v>2</v>
      </c>
      <c r="F8" s="103" t="s">
        <v>611</v>
      </c>
      <c r="G8" s="24"/>
      <c r="H8" s="14"/>
      <c r="I8" s="15">
        <f t="shared" si="0"/>
        <v>0</v>
      </c>
      <c r="J8" s="16"/>
      <c r="K8" s="17"/>
    </row>
    <row r="9" spans="1:11" ht="15.75">
      <c r="A9" s="75">
        <v>108</v>
      </c>
      <c r="B9" s="25" t="s">
        <v>363</v>
      </c>
      <c r="C9" s="54" t="s">
        <v>363</v>
      </c>
      <c r="D9" s="26" t="s">
        <v>26</v>
      </c>
      <c r="E9" s="26">
        <v>3</v>
      </c>
      <c r="F9" s="103" t="s">
        <v>26</v>
      </c>
      <c r="G9" s="24"/>
      <c r="H9" s="14"/>
      <c r="I9" s="15">
        <f t="shared" si="0"/>
        <v>0</v>
      </c>
      <c r="J9" s="16"/>
      <c r="K9" s="17"/>
    </row>
    <row r="10" spans="1:11" ht="15.75">
      <c r="A10" s="75">
        <v>109</v>
      </c>
      <c r="B10" s="25" t="s">
        <v>364</v>
      </c>
      <c r="C10" s="54" t="s">
        <v>365</v>
      </c>
      <c r="D10" s="26" t="s">
        <v>26</v>
      </c>
      <c r="E10" s="26">
        <v>5000</v>
      </c>
      <c r="F10" s="103" t="s">
        <v>633</v>
      </c>
      <c r="G10" s="24"/>
      <c r="H10" s="14"/>
      <c r="I10" s="15">
        <f t="shared" si="0"/>
        <v>0</v>
      </c>
      <c r="J10" s="16"/>
      <c r="K10" s="17"/>
    </row>
    <row r="11" spans="1:11" ht="15.75">
      <c r="A11" s="75">
        <v>110</v>
      </c>
      <c r="B11" s="55" t="s">
        <v>366</v>
      </c>
      <c r="C11" s="54" t="s">
        <v>367</v>
      </c>
      <c r="D11" s="26" t="s">
        <v>26</v>
      </c>
      <c r="E11" s="26">
        <v>280</v>
      </c>
      <c r="F11" s="103" t="s">
        <v>634</v>
      </c>
      <c r="G11" s="24"/>
      <c r="H11" s="14"/>
      <c r="I11" s="15">
        <f t="shared" si="0"/>
        <v>0</v>
      </c>
      <c r="J11" s="16"/>
      <c r="K11" s="17"/>
    </row>
    <row r="12" spans="1:11" ht="15.75">
      <c r="A12" s="75">
        <v>111</v>
      </c>
      <c r="B12" s="25" t="s">
        <v>368</v>
      </c>
      <c r="C12" s="54" t="s">
        <v>368</v>
      </c>
      <c r="D12" s="26" t="s">
        <v>26</v>
      </c>
      <c r="E12" s="26">
        <v>200</v>
      </c>
      <c r="F12" s="103" t="s">
        <v>635</v>
      </c>
      <c r="G12" s="24"/>
      <c r="H12" s="14"/>
      <c r="I12" s="15">
        <f t="shared" si="0"/>
        <v>0</v>
      </c>
      <c r="J12" s="16"/>
      <c r="K12" s="17"/>
    </row>
    <row r="13" spans="1:11" ht="15.75">
      <c r="A13" s="75">
        <v>112</v>
      </c>
      <c r="B13" s="25" t="s">
        <v>369</v>
      </c>
      <c r="C13" s="54" t="s">
        <v>369</v>
      </c>
      <c r="D13" s="26" t="s">
        <v>26</v>
      </c>
      <c r="E13" s="26">
        <v>200</v>
      </c>
      <c r="F13" s="103" t="s">
        <v>636</v>
      </c>
      <c r="G13" s="24"/>
      <c r="H13" s="14"/>
      <c r="I13" s="15">
        <f t="shared" si="0"/>
        <v>0</v>
      </c>
      <c r="J13" s="16"/>
      <c r="K13" s="17"/>
    </row>
    <row r="14" spans="1:11" ht="15.75">
      <c r="A14" s="75">
        <v>113</v>
      </c>
      <c r="B14" s="25" t="s">
        <v>640</v>
      </c>
      <c r="C14" s="54" t="s">
        <v>370</v>
      </c>
      <c r="D14" s="26" t="s">
        <v>26</v>
      </c>
      <c r="E14" s="26">
        <v>5000</v>
      </c>
      <c r="F14" s="103" t="s">
        <v>637</v>
      </c>
      <c r="G14" s="24"/>
      <c r="H14" s="14"/>
      <c r="I14" s="15">
        <f t="shared" si="0"/>
        <v>0</v>
      </c>
      <c r="J14" s="16"/>
      <c r="K14" s="17"/>
    </row>
    <row r="15" spans="1:11" ht="15.75">
      <c r="A15" s="75">
        <v>114</v>
      </c>
      <c r="B15" s="25" t="s">
        <v>569</v>
      </c>
      <c r="C15" s="54" t="s">
        <v>371</v>
      </c>
      <c r="D15" s="26" t="s">
        <v>26</v>
      </c>
      <c r="E15" s="26">
        <v>2500</v>
      </c>
      <c r="F15" s="103" t="s">
        <v>638</v>
      </c>
      <c r="G15" s="24"/>
      <c r="H15" s="14"/>
      <c r="I15" s="15">
        <f t="shared" si="0"/>
        <v>0</v>
      </c>
      <c r="J15" s="16"/>
      <c r="K15" s="17"/>
    </row>
    <row r="16" spans="1:11" ht="15.75">
      <c r="A16" s="75">
        <v>115</v>
      </c>
      <c r="B16" s="25" t="s">
        <v>569</v>
      </c>
      <c r="C16" s="54" t="s">
        <v>372</v>
      </c>
      <c r="D16" s="26" t="s">
        <v>26</v>
      </c>
      <c r="E16" s="26">
        <v>1000</v>
      </c>
      <c r="F16" s="103" t="s">
        <v>639</v>
      </c>
      <c r="G16" s="24"/>
      <c r="H16" s="14"/>
      <c r="I16" s="15">
        <f t="shared" si="0"/>
        <v>0</v>
      </c>
      <c r="J16" s="16"/>
      <c r="K16" s="17"/>
    </row>
    <row r="17" spans="1:11" ht="31.5" customHeight="1">
      <c r="A17" s="75">
        <v>116</v>
      </c>
      <c r="B17" s="25" t="s">
        <v>641</v>
      </c>
      <c r="C17" s="54" t="s">
        <v>373</v>
      </c>
      <c r="D17" s="26" t="s">
        <v>26</v>
      </c>
      <c r="E17" s="26">
        <v>2500</v>
      </c>
      <c r="F17" s="103" t="s">
        <v>638</v>
      </c>
      <c r="G17" s="24"/>
      <c r="H17" s="14"/>
      <c r="I17" s="15">
        <f t="shared" si="0"/>
        <v>0</v>
      </c>
      <c r="J17" s="16"/>
      <c r="K17" s="17"/>
    </row>
    <row r="18" spans="1:11" ht="30">
      <c r="A18" s="75">
        <v>117</v>
      </c>
      <c r="B18" s="28" t="s">
        <v>374</v>
      </c>
      <c r="C18" s="56" t="s">
        <v>375</v>
      </c>
      <c r="D18" s="27" t="s">
        <v>26</v>
      </c>
      <c r="E18" s="27">
        <v>10</v>
      </c>
      <c r="F18" s="107"/>
      <c r="G18" s="24"/>
      <c r="H18" s="14"/>
      <c r="I18" s="15">
        <f t="shared" si="0"/>
        <v>0</v>
      </c>
      <c r="J18" s="16"/>
      <c r="K18" s="17"/>
    </row>
    <row r="19" spans="1:11" ht="15.75">
      <c r="A19" s="75">
        <v>118</v>
      </c>
      <c r="B19" s="28" t="s">
        <v>376</v>
      </c>
      <c r="C19" s="54" t="s">
        <v>377</v>
      </c>
      <c r="D19" s="27" t="s">
        <v>26</v>
      </c>
      <c r="E19" s="27">
        <v>20</v>
      </c>
      <c r="F19" s="107"/>
      <c r="G19" s="24"/>
      <c r="H19" s="14"/>
      <c r="I19" s="15">
        <f t="shared" si="0"/>
        <v>0</v>
      </c>
      <c r="J19" s="16"/>
      <c r="K19" s="17"/>
    </row>
    <row r="20" spans="1:11" ht="15.75">
      <c r="A20" s="75">
        <v>119</v>
      </c>
      <c r="B20" s="28" t="s">
        <v>378</v>
      </c>
      <c r="C20" s="56" t="s">
        <v>379</v>
      </c>
      <c r="D20" s="27" t="s">
        <v>26</v>
      </c>
      <c r="E20" s="27">
        <v>2</v>
      </c>
      <c r="F20" s="107"/>
      <c r="G20" s="24"/>
      <c r="H20" s="14"/>
      <c r="I20" s="15">
        <f t="shared" si="0"/>
        <v>0</v>
      </c>
      <c r="J20" s="16"/>
      <c r="K20" s="17"/>
    </row>
    <row r="21" spans="1:11" ht="15.75">
      <c r="A21" s="75">
        <v>120</v>
      </c>
      <c r="B21" s="28" t="s">
        <v>380</v>
      </c>
      <c r="C21" s="56" t="s">
        <v>381</v>
      </c>
      <c r="D21" s="27" t="s">
        <v>26</v>
      </c>
      <c r="E21" s="27">
        <v>500</v>
      </c>
      <c r="F21" s="107"/>
      <c r="G21" s="24"/>
      <c r="H21" s="14"/>
      <c r="I21" s="15">
        <f t="shared" si="0"/>
        <v>0</v>
      </c>
      <c r="J21" s="16"/>
      <c r="K21" s="17"/>
    </row>
    <row r="22" spans="1:11" ht="15.75">
      <c r="A22" s="75">
        <v>121</v>
      </c>
      <c r="B22" s="28" t="s">
        <v>382</v>
      </c>
      <c r="C22" s="56" t="s">
        <v>383</v>
      </c>
      <c r="D22" s="27" t="s">
        <v>26</v>
      </c>
      <c r="E22" s="27">
        <v>500</v>
      </c>
      <c r="F22" s="107"/>
      <c r="G22" s="24"/>
      <c r="H22" s="14"/>
      <c r="I22" s="15">
        <f t="shared" si="0"/>
        <v>0</v>
      </c>
      <c r="J22" s="16"/>
      <c r="K22" s="17"/>
    </row>
    <row r="23" spans="1:11" ht="21.75" customHeight="1">
      <c r="A23" s="75">
        <v>122</v>
      </c>
      <c r="B23" s="28" t="s">
        <v>384</v>
      </c>
      <c r="C23" s="56" t="s">
        <v>385</v>
      </c>
      <c r="D23" s="27" t="s">
        <v>26</v>
      </c>
      <c r="E23" s="27">
        <v>1000</v>
      </c>
      <c r="F23" s="107"/>
      <c r="G23" s="24"/>
      <c r="H23" s="14"/>
      <c r="I23" s="15">
        <f t="shared" si="0"/>
        <v>0</v>
      </c>
      <c r="J23" s="16"/>
      <c r="K23" s="17"/>
    </row>
    <row r="24" spans="1:11" ht="30" customHeight="1">
      <c r="A24" s="75">
        <v>123</v>
      </c>
      <c r="B24" s="28" t="s">
        <v>386</v>
      </c>
      <c r="C24" s="56" t="s">
        <v>387</v>
      </c>
      <c r="D24" s="27" t="s">
        <v>26</v>
      </c>
      <c r="E24" s="27">
        <v>1000</v>
      </c>
      <c r="F24" s="107"/>
      <c r="G24" s="24"/>
      <c r="H24" s="14"/>
      <c r="I24" s="15">
        <f t="shared" si="0"/>
        <v>0</v>
      </c>
      <c r="J24" s="16"/>
      <c r="K24" s="17"/>
    </row>
    <row r="25" spans="1:11" ht="30">
      <c r="A25" s="75">
        <v>124</v>
      </c>
      <c r="B25" s="28" t="s">
        <v>388</v>
      </c>
      <c r="C25" s="56" t="s">
        <v>389</v>
      </c>
      <c r="D25" s="27" t="s">
        <v>26</v>
      </c>
      <c r="E25" s="27">
        <v>1</v>
      </c>
      <c r="F25" s="107"/>
      <c r="G25" s="24"/>
      <c r="H25" s="14"/>
      <c r="I25" s="15">
        <f t="shared" si="0"/>
        <v>0</v>
      </c>
      <c r="J25" s="16"/>
      <c r="K25" s="17"/>
    </row>
    <row r="26" spans="1:11" ht="15.75">
      <c r="A26" s="75">
        <v>125</v>
      </c>
      <c r="B26" s="28" t="s">
        <v>390</v>
      </c>
      <c r="C26" s="56" t="s">
        <v>390</v>
      </c>
      <c r="D26" s="27" t="s">
        <v>26</v>
      </c>
      <c r="E26" s="27">
        <v>2</v>
      </c>
      <c r="F26" s="107"/>
      <c r="G26" s="24"/>
      <c r="H26" s="14"/>
      <c r="I26" s="15">
        <f t="shared" si="0"/>
        <v>0</v>
      </c>
      <c r="J26" s="16"/>
      <c r="K26" s="17"/>
    </row>
    <row r="27" spans="1:11" ht="15.75">
      <c r="A27" s="75">
        <v>126</v>
      </c>
      <c r="B27" s="28" t="s">
        <v>391</v>
      </c>
      <c r="C27" s="56" t="s">
        <v>392</v>
      </c>
      <c r="D27" s="27" t="s">
        <v>26</v>
      </c>
      <c r="E27" s="27">
        <v>2</v>
      </c>
      <c r="F27" s="107"/>
      <c r="G27" s="24"/>
      <c r="H27" s="14"/>
      <c r="I27" s="15">
        <f t="shared" si="0"/>
        <v>0</v>
      </c>
      <c r="J27" s="16"/>
      <c r="K27" s="17"/>
    </row>
    <row r="28" spans="1:11" ht="15.75">
      <c r="A28" s="75">
        <v>127</v>
      </c>
      <c r="B28" s="28" t="s">
        <v>393</v>
      </c>
      <c r="C28" s="56" t="s">
        <v>394</v>
      </c>
      <c r="D28" s="27" t="s">
        <v>26</v>
      </c>
      <c r="E28" s="27">
        <v>1000</v>
      </c>
      <c r="F28" s="107"/>
      <c r="G28" s="24"/>
      <c r="H28" s="14"/>
      <c r="I28" s="15">
        <f t="shared" si="0"/>
        <v>0</v>
      </c>
      <c r="J28" s="16"/>
      <c r="K28" s="17"/>
    </row>
    <row r="29" spans="1:11" ht="15.75">
      <c r="A29" s="75">
        <v>128</v>
      </c>
      <c r="B29" s="28" t="s">
        <v>395</v>
      </c>
      <c r="C29" s="56" t="s">
        <v>394</v>
      </c>
      <c r="D29" s="27" t="s">
        <v>26</v>
      </c>
      <c r="E29" s="27">
        <v>1000</v>
      </c>
      <c r="F29" s="107"/>
      <c r="G29" s="24"/>
      <c r="H29" s="14"/>
      <c r="I29" s="15">
        <f t="shared" si="0"/>
        <v>0</v>
      </c>
      <c r="J29" s="16"/>
      <c r="K29" s="18"/>
    </row>
    <row r="30" spans="1:11" ht="15.75">
      <c r="A30" s="75">
        <v>129</v>
      </c>
      <c r="B30" s="28" t="s">
        <v>393</v>
      </c>
      <c r="C30" s="56" t="s">
        <v>394</v>
      </c>
      <c r="D30" s="27" t="s">
        <v>26</v>
      </c>
      <c r="E30" s="27">
        <v>1000</v>
      </c>
      <c r="F30" s="107"/>
      <c r="G30" s="24"/>
      <c r="H30" s="14"/>
      <c r="I30" s="15">
        <f t="shared" si="0"/>
        <v>0</v>
      </c>
      <c r="J30" s="16"/>
      <c r="K30" s="18"/>
    </row>
    <row r="31" spans="1:11" ht="15.75">
      <c r="A31" s="75">
        <v>130</v>
      </c>
      <c r="B31" s="28" t="s">
        <v>396</v>
      </c>
      <c r="C31" s="56" t="s">
        <v>397</v>
      </c>
      <c r="D31" s="27" t="s">
        <v>26</v>
      </c>
      <c r="E31" s="27">
        <v>3</v>
      </c>
      <c r="F31" s="107"/>
      <c r="G31" s="24"/>
      <c r="H31" s="14"/>
      <c r="I31" s="15">
        <f t="shared" si="0"/>
        <v>0</v>
      </c>
      <c r="J31" s="16"/>
      <c r="K31" s="18"/>
    </row>
    <row r="32" spans="1:11" ht="15.75">
      <c r="A32" s="75">
        <v>131</v>
      </c>
      <c r="B32" s="28" t="s">
        <v>398</v>
      </c>
      <c r="C32" s="56" t="s">
        <v>399</v>
      </c>
      <c r="D32" s="27" t="s">
        <v>185</v>
      </c>
      <c r="E32" s="27">
        <v>2400</v>
      </c>
      <c r="F32" s="107" t="s">
        <v>642</v>
      </c>
      <c r="G32" s="24"/>
      <c r="H32" s="14"/>
      <c r="I32" s="15">
        <f t="shared" si="0"/>
        <v>0</v>
      </c>
      <c r="J32" s="16"/>
      <c r="K32" s="18"/>
    </row>
    <row r="33" spans="1:11" ht="30">
      <c r="A33" s="75">
        <v>132</v>
      </c>
      <c r="B33" s="28" t="s">
        <v>400</v>
      </c>
      <c r="C33" s="56" t="s">
        <v>401</v>
      </c>
      <c r="D33" s="27" t="s">
        <v>26</v>
      </c>
      <c r="E33" s="27">
        <v>750</v>
      </c>
      <c r="F33" s="107"/>
      <c r="G33" s="24"/>
      <c r="H33" s="14"/>
      <c r="I33" s="15">
        <f t="shared" si="0"/>
        <v>0</v>
      </c>
      <c r="J33" s="16"/>
      <c r="K33" s="18"/>
    </row>
    <row r="34" spans="1:11" ht="30">
      <c r="A34" s="75">
        <v>133</v>
      </c>
      <c r="B34" s="57" t="s">
        <v>402</v>
      </c>
      <c r="C34" s="54" t="s">
        <v>403</v>
      </c>
      <c r="D34" s="27" t="s">
        <v>26</v>
      </c>
      <c r="E34" s="27">
        <v>100</v>
      </c>
      <c r="F34" s="107" t="s">
        <v>643</v>
      </c>
      <c r="G34" s="24"/>
      <c r="H34" s="14"/>
      <c r="I34" s="15">
        <f t="shared" si="0"/>
        <v>0</v>
      </c>
      <c r="J34" s="16"/>
      <c r="K34" s="18"/>
    </row>
    <row r="35" spans="1:11" ht="15.75">
      <c r="A35" s="75">
        <v>134</v>
      </c>
      <c r="B35" s="57" t="s">
        <v>404</v>
      </c>
      <c r="C35" s="54" t="s">
        <v>405</v>
      </c>
      <c r="D35" s="27" t="s">
        <v>26</v>
      </c>
      <c r="E35" s="27">
        <v>2</v>
      </c>
      <c r="F35" s="107"/>
      <c r="G35" s="24"/>
      <c r="H35" s="14"/>
      <c r="I35" s="15">
        <f t="shared" si="0"/>
        <v>0</v>
      </c>
      <c r="J35" s="16"/>
      <c r="K35" s="18"/>
    </row>
    <row r="36" spans="1:11" ht="15.75">
      <c r="A36" s="75">
        <v>135</v>
      </c>
      <c r="B36" s="57" t="s">
        <v>404</v>
      </c>
      <c r="C36" s="54" t="s">
        <v>406</v>
      </c>
      <c r="D36" s="27" t="s">
        <v>26</v>
      </c>
      <c r="E36" s="27">
        <v>2</v>
      </c>
      <c r="F36" s="107"/>
      <c r="G36" s="24"/>
      <c r="H36" s="14"/>
      <c r="I36" s="15">
        <f t="shared" si="0"/>
        <v>0</v>
      </c>
      <c r="J36" s="16"/>
      <c r="K36" s="18"/>
    </row>
    <row r="37" spans="1:11" ht="15.75">
      <c r="A37" s="75">
        <v>136</v>
      </c>
      <c r="B37" s="57" t="s">
        <v>407</v>
      </c>
      <c r="C37" s="54" t="s">
        <v>408</v>
      </c>
      <c r="D37" s="27" t="s">
        <v>26</v>
      </c>
      <c r="E37" s="27">
        <v>2</v>
      </c>
      <c r="F37" s="107"/>
      <c r="G37" s="24"/>
      <c r="H37" s="14"/>
      <c r="I37" s="15">
        <f t="shared" si="0"/>
        <v>0</v>
      </c>
      <c r="J37" s="16"/>
      <c r="K37" s="18"/>
    </row>
    <row r="38" spans="1:11" ht="15.75">
      <c r="A38" s="75">
        <v>137</v>
      </c>
      <c r="B38" s="28" t="s">
        <v>409</v>
      </c>
      <c r="C38" s="56" t="s">
        <v>410</v>
      </c>
      <c r="D38" s="27" t="s">
        <v>26</v>
      </c>
      <c r="E38" s="27">
        <v>30</v>
      </c>
      <c r="F38" s="107"/>
      <c r="G38" s="24"/>
      <c r="H38" s="14"/>
      <c r="I38" s="15">
        <f t="shared" si="0"/>
        <v>0</v>
      </c>
      <c r="J38" s="16"/>
      <c r="K38" s="18"/>
    </row>
    <row r="39" spans="1:11" ht="60">
      <c r="A39" s="75">
        <v>138</v>
      </c>
      <c r="B39" s="28" t="s">
        <v>411</v>
      </c>
      <c r="C39" s="56" t="s">
        <v>675</v>
      </c>
      <c r="D39" s="27" t="s">
        <v>26</v>
      </c>
      <c r="E39" s="27">
        <v>2880</v>
      </c>
      <c r="F39" s="107" t="s">
        <v>644</v>
      </c>
      <c r="G39" s="24"/>
      <c r="H39" s="14"/>
      <c r="I39" s="15">
        <f t="shared" si="0"/>
        <v>0</v>
      </c>
      <c r="J39" s="16"/>
      <c r="K39" s="18"/>
    </row>
    <row r="40" spans="1:11" ht="15.75">
      <c r="A40" s="75">
        <v>139</v>
      </c>
      <c r="B40" s="28" t="s">
        <v>412</v>
      </c>
      <c r="C40" s="56" t="s">
        <v>676</v>
      </c>
      <c r="D40" s="27" t="s">
        <v>26</v>
      </c>
      <c r="E40" s="27">
        <v>5</v>
      </c>
      <c r="F40" s="107"/>
      <c r="G40" s="24"/>
      <c r="H40" s="14"/>
      <c r="I40" s="15">
        <f t="shared" si="0"/>
        <v>0</v>
      </c>
      <c r="J40" s="16"/>
      <c r="K40" s="18"/>
    </row>
    <row r="41" spans="1:11" ht="15.75">
      <c r="A41" s="75">
        <v>140</v>
      </c>
      <c r="B41" s="28" t="s">
        <v>413</v>
      </c>
      <c r="C41" s="56" t="s">
        <v>414</v>
      </c>
      <c r="D41" s="27" t="s">
        <v>26</v>
      </c>
      <c r="E41" s="27">
        <v>1000</v>
      </c>
      <c r="F41" s="107" t="s">
        <v>607</v>
      </c>
      <c r="G41" s="24"/>
      <c r="H41" s="14"/>
      <c r="I41" s="15">
        <f t="shared" si="0"/>
        <v>0</v>
      </c>
      <c r="J41" s="16"/>
      <c r="K41" s="18"/>
    </row>
    <row r="42" spans="1:11" ht="30">
      <c r="A42" s="75">
        <v>141</v>
      </c>
      <c r="B42" s="25" t="s">
        <v>415</v>
      </c>
      <c r="C42" s="54" t="s">
        <v>416</v>
      </c>
      <c r="D42" s="27" t="s">
        <v>26</v>
      </c>
      <c r="E42" s="27">
        <v>1000</v>
      </c>
      <c r="F42" s="107"/>
      <c r="G42" s="24"/>
      <c r="H42" s="14"/>
      <c r="I42" s="15">
        <f t="shared" si="0"/>
        <v>0</v>
      </c>
      <c r="J42" s="16"/>
      <c r="K42" s="18"/>
    </row>
    <row r="43" spans="1:10" ht="30">
      <c r="A43" s="75">
        <v>142</v>
      </c>
      <c r="B43" s="25" t="s">
        <v>417</v>
      </c>
      <c r="C43" s="54" t="s">
        <v>418</v>
      </c>
      <c r="D43" s="27" t="s">
        <v>26</v>
      </c>
      <c r="E43" s="27">
        <v>5000</v>
      </c>
      <c r="F43" s="107"/>
      <c r="G43" s="24"/>
      <c r="H43" s="14"/>
      <c r="I43" s="15">
        <f t="shared" si="0"/>
        <v>0</v>
      </c>
      <c r="J43" s="16"/>
    </row>
    <row r="44" spans="1:10" ht="25.5" customHeight="1">
      <c r="A44" s="75">
        <v>143</v>
      </c>
      <c r="B44" s="25" t="s">
        <v>419</v>
      </c>
      <c r="C44" s="54" t="s">
        <v>420</v>
      </c>
      <c r="D44" s="26" t="s">
        <v>26</v>
      </c>
      <c r="E44" s="26">
        <v>2</v>
      </c>
      <c r="F44" s="103"/>
      <c r="G44" s="24"/>
      <c r="H44" s="14"/>
      <c r="I44" s="15">
        <f t="shared" si="0"/>
        <v>0</v>
      </c>
      <c r="J44" s="16"/>
    </row>
    <row r="45" spans="1:10" ht="30">
      <c r="A45" s="75">
        <v>144</v>
      </c>
      <c r="B45" s="25" t="s">
        <v>421</v>
      </c>
      <c r="C45" s="54" t="s">
        <v>422</v>
      </c>
      <c r="D45" s="27" t="s">
        <v>26</v>
      </c>
      <c r="E45" s="26">
        <v>2000</v>
      </c>
      <c r="F45" s="103" t="s">
        <v>607</v>
      </c>
      <c r="G45" s="24"/>
      <c r="H45" s="14"/>
      <c r="I45" s="15">
        <f t="shared" si="0"/>
        <v>0</v>
      </c>
      <c r="J45" s="16"/>
    </row>
    <row r="46" spans="1:10" ht="30">
      <c r="A46" s="75">
        <v>145</v>
      </c>
      <c r="B46" s="25" t="s">
        <v>423</v>
      </c>
      <c r="C46" s="54" t="s">
        <v>422</v>
      </c>
      <c r="D46" s="27" t="s">
        <v>26</v>
      </c>
      <c r="E46" s="26">
        <v>2000</v>
      </c>
      <c r="F46" s="103" t="s">
        <v>607</v>
      </c>
      <c r="G46" s="24"/>
      <c r="H46" s="14"/>
      <c r="I46" s="15">
        <f t="shared" si="0"/>
        <v>0</v>
      </c>
      <c r="J46" s="16"/>
    </row>
    <row r="47" spans="1:10" ht="30">
      <c r="A47" s="75">
        <v>146</v>
      </c>
      <c r="B47" s="25" t="s">
        <v>424</v>
      </c>
      <c r="C47" s="54" t="s">
        <v>422</v>
      </c>
      <c r="D47" s="26" t="s">
        <v>26</v>
      </c>
      <c r="E47" s="26">
        <v>2000</v>
      </c>
      <c r="F47" s="103" t="s">
        <v>607</v>
      </c>
      <c r="G47" s="24"/>
      <c r="H47" s="14"/>
      <c r="I47" s="15">
        <f t="shared" si="0"/>
        <v>0</v>
      </c>
      <c r="J47" s="16"/>
    </row>
    <row r="48" spans="1:10" ht="30">
      <c r="A48" s="75">
        <v>147</v>
      </c>
      <c r="B48" s="25" t="s">
        <v>425</v>
      </c>
      <c r="C48" s="54" t="s">
        <v>426</v>
      </c>
      <c r="D48" s="26" t="s">
        <v>26</v>
      </c>
      <c r="E48" s="26">
        <v>600</v>
      </c>
      <c r="F48" s="103"/>
      <c r="G48" s="24"/>
      <c r="H48" s="14"/>
      <c r="I48" s="15">
        <f t="shared" si="0"/>
        <v>0</v>
      </c>
      <c r="J48" s="16"/>
    </row>
    <row r="49" spans="1:10" ht="30">
      <c r="A49" s="75">
        <v>148</v>
      </c>
      <c r="B49" s="25" t="s">
        <v>427</v>
      </c>
      <c r="C49" s="54" t="s">
        <v>428</v>
      </c>
      <c r="D49" s="26" t="s">
        <v>26</v>
      </c>
      <c r="E49" s="26">
        <v>5000</v>
      </c>
      <c r="F49" s="103" t="s">
        <v>608</v>
      </c>
      <c r="G49" s="24"/>
      <c r="H49" s="14"/>
      <c r="I49" s="15">
        <f t="shared" si="0"/>
        <v>0</v>
      </c>
      <c r="J49" s="16"/>
    </row>
    <row r="50" spans="1:10" ht="30">
      <c r="A50" s="75">
        <v>149</v>
      </c>
      <c r="B50" s="25" t="s">
        <v>429</v>
      </c>
      <c r="C50" s="29" t="s">
        <v>430</v>
      </c>
      <c r="D50" s="26" t="s">
        <v>26</v>
      </c>
      <c r="E50" s="26">
        <v>3000</v>
      </c>
      <c r="F50" s="103" t="s">
        <v>608</v>
      </c>
      <c r="G50" s="24"/>
      <c r="H50" s="14"/>
      <c r="I50" s="15">
        <f t="shared" si="0"/>
        <v>0</v>
      </c>
      <c r="J50" s="16"/>
    </row>
    <row r="51" spans="1:10" ht="30">
      <c r="A51" s="75">
        <v>150</v>
      </c>
      <c r="B51" s="25" t="s">
        <v>431</v>
      </c>
      <c r="C51" s="29" t="s">
        <v>426</v>
      </c>
      <c r="D51" s="26" t="s">
        <v>26</v>
      </c>
      <c r="E51" s="26">
        <v>2000</v>
      </c>
      <c r="F51" s="103" t="s">
        <v>628</v>
      </c>
      <c r="G51" s="24"/>
      <c r="H51" s="14"/>
      <c r="I51" s="15">
        <f t="shared" si="0"/>
        <v>0</v>
      </c>
      <c r="J51" s="16"/>
    </row>
    <row r="52" spans="1:10" ht="30">
      <c r="A52" s="75">
        <v>151</v>
      </c>
      <c r="B52" s="25" t="s">
        <v>432</v>
      </c>
      <c r="C52" s="29" t="s">
        <v>428</v>
      </c>
      <c r="D52" s="26" t="s">
        <v>26</v>
      </c>
      <c r="E52" s="26">
        <v>1920</v>
      </c>
      <c r="F52" s="103" t="s">
        <v>622</v>
      </c>
      <c r="G52" s="24"/>
      <c r="H52" s="14"/>
      <c r="I52" s="15">
        <f t="shared" si="0"/>
        <v>0</v>
      </c>
      <c r="J52" s="16"/>
    </row>
    <row r="53" spans="1:10" ht="30">
      <c r="A53" s="75">
        <v>152</v>
      </c>
      <c r="B53" s="25" t="s">
        <v>433</v>
      </c>
      <c r="C53" s="29" t="s">
        <v>428</v>
      </c>
      <c r="D53" s="26" t="s">
        <v>26</v>
      </c>
      <c r="E53" s="26">
        <v>2304</v>
      </c>
      <c r="F53" s="103" t="s">
        <v>646</v>
      </c>
      <c r="G53" s="24"/>
      <c r="H53" s="14"/>
      <c r="I53" s="15">
        <f t="shared" si="0"/>
        <v>0</v>
      </c>
      <c r="J53" s="16"/>
    </row>
    <row r="54" spans="1:10" ht="15.75">
      <c r="A54" s="75">
        <v>153</v>
      </c>
      <c r="B54" s="25" t="s">
        <v>434</v>
      </c>
      <c r="C54" s="29" t="s">
        <v>435</v>
      </c>
      <c r="D54" s="26" t="s">
        <v>26</v>
      </c>
      <c r="E54" s="26">
        <v>1000</v>
      </c>
      <c r="F54" s="103" t="s">
        <v>613</v>
      </c>
      <c r="G54" s="24"/>
      <c r="H54" s="14"/>
      <c r="I54" s="15">
        <f t="shared" si="0"/>
        <v>0</v>
      </c>
      <c r="J54" s="16"/>
    </row>
    <row r="55" spans="1:10" ht="15.75">
      <c r="A55" s="75">
        <v>154</v>
      </c>
      <c r="B55" s="25" t="s">
        <v>436</v>
      </c>
      <c r="C55" s="29" t="s">
        <v>437</v>
      </c>
      <c r="D55" s="26" t="s">
        <v>26</v>
      </c>
      <c r="E55" s="26">
        <v>4000</v>
      </c>
      <c r="F55" s="103" t="s">
        <v>608</v>
      </c>
      <c r="G55" s="24"/>
      <c r="H55" s="14"/>
      <c r="I55" s="15">
        <f t="shared" si="0"/>
        <v>0</v>
      </c>
      <c r="J55" s="16"/>
    </row>
    <row r="56" spans="1:10" ht="15.75">
      <c r="A56" s="75">
        <v>155</v>
      </c>
      <c r="B56" s="25" t="s">
        <v>438</v>
      </c>
      <c r="C56" s="29" t="s">
        <v>439</v>
      </c>
      <c r="D56" s="26" t="s">
        <v>26</v>
      </c>
      <c r="E56" s="26">
        <v>4000</v>
      </c>
      <c r="F56" s="103" t="s">
        <v>608</v>
      </c>
      <c r="G56" s="24"/>
      <c r="H56" s="14"/>
      <c r="I56" s="15">
        <f t="shared" si="0"/>
        <v>0</v>
      </c>
      <c r="J56" s="16"/>
    </row>
    <row r="57" spans="1:10" ht="15.75">
      <c r="A57" s="75">
        <v>156</v>
      </c>
      <c r="B57" s="25" t="s">
        <v>440</v>
      </c>
      <c r="C57" s="29" t="s">
        <v>441</v>
      </c>
      <c r="D57" s="26" t="s">
        <v>26</v>
      </c>
      <c r="E57" s="26">
        <v>4000</v>
      </c>
      <c r="F57" s="103" t="s">
        <v>608</v>
      </c>
      <c r="G57" s="24"/>
      <c r="H57" s="14"/>
      <c r="I57" s="15">
        <f t="shared" si="0"/>
        <v>0</v>
      </c>
      <c r="J57" s="16"/>
    </row>
    <row r="58" spans="1:10" ht="15.75">
      <c r="A58" s="75">
        <v>157</v>
      </c>
      <c r="B58" s="25" t="s">
        <v>442</v>
      </c>
      <c r="C58" s="29" t="s">
        <v>443</v>
      </c>
      <c r="D58" s="26" t="s">
        <v>26</v>
      </c>
      <c r="E58" s="26">
        <v>2000</v>
      </c>
      <c r="F58" s="103" t="s">
        <v>607</v>
      </c>
      <c r="G58" s="24"/>
      <c r="H58" s="14"/>
      <c r="I58" s="15">
        <f t="shared" si="0"/>
        <v>0</v>
      </c>
      <c r="J58" s="16"/>
    </row>
    <row r="59" spans="1:10" ht="15.75">
      <c r="A59" s="75">
        <v>158</v>
      </c>
      <c r="B59" s="25" t="s">
        <v>444</v>
      </c>
      <c r="C59" s="54" t="s">
        <v>445</v>
      </c>
      <c r="D59" s="26" t="s">
        <v>26</v>
      </c>
      <c r="E59" s="26">
        <v>2000</v>
      </c>
      <c r="F59" s="103" t="s">
        <v>608</v>
      </c>
      <c r="G59" s="24"/>
      <c r="H59" s="14"/>
      <c r="I59" s="15">
        <f t="shared" si="0"/>
        <v>0</v>
      </c>
      <c r="J59" s="16"/>
    </row>
    <row r="60" spans="1:10" ht="15.75">
      <c r="A60" s="75">
        <v>159</v>
      </c>
      <c r="B60" s="25" t="s">
        <v>446</v>
      </c>
      <c r="C60" s="54" t="s">
        <v>447</v>
      </c>
      <c r="D60" s="26" t="s">
        <v>26</v>
      </c>
      <c r="E60" s="26">
        <v>2000</v>
      </c>
      <c r="F60" s="103" t="s">
        <v>608</v>
      </c>
      <c r="G60" s="24"/>
      <c r="H60" s="14"/>
      <c r="I60" s="15">
        <f t="shared" si="0"/>
        <v>0</v>
      </c>
      <c r="J60" s="16"/>
    </row>
    <row r="61" spans="1:10" ht="15.75">
      <c r="A61" s="75">
        <v>160</v>
      </c>
      <c r="B61" s="25" t="s">
        <v>448</v>
      </c>
      <c r="C61" s="54" t="s">
        <v>449</v>
      </c>
      <c r="D61" s="26" t="s">
        <v>26</v>
      </c>
      <c r="E61" s="26">
        <v>10</v>
      </c>
      <c r="F61" s="103"/>
      <c r="G61" s="24"/>
      <c r="H61" s="14"/>
      <c r="I61" s="15">
        <f t="shared" si="0"/>
        <v>0</v>
      </c>
      <c r="J61" s="16"/>
    </row>
    <row r="62" spans="1:10" ht="15.75">
      <c r="A62" s="75">
        <v>161</v>
      </c>
      <c r="B62" s="25" t="s">
        <v>450</v>
      </c>
      <c r="C62" s="54" t="s">
        <v>451</v>
      </c>
      <c r="D62" s="26" t="s">
        <v>26</v>
      </c>
      <c r="E62" s="26">
        <v>10</v>
      </c>
      <c r="F62" s="103"/>
      <c r="G62" s="24"/>
      <c r="H62" s="14"/>
      <c r="I62" s="15">
        <f t="shared" si="0"/>
        <v>0</v>
      </c>
      <c r="J62" s="16"/>
    </row>
    <row r="63" spans="1:10" ht="15.75">
      <c r="A63" s="75">
        <v>162</v>
      </c>
      <c r="B63" s="25" t="s">
        <v>452</v>
      </c>
      <c r="C63" s="54" t="s">
        <v>453</v>
      </c>
      <c r="D63" s="26" t="s">
        <v>26</v>
      </c>
      <c r="E63" s="26">
        <v>10</v>
      </c>
      <c r="F63" s="103"/>
      <c r="G63" s="24"/>
      <c r="H63" s="14"/>
      <c r="I63" s="15">
        <f t="shared" si="0"/>
        <v>0</v>
      </c>
      <c r="J63" s="16"/>
    </row>
    <row r="64" spans="1:10" ht="15.75">
      <c r="A64" s="75">
        <v>163</v>
      </c>
      <c r="B64" s="25" t="s">
        <v>454</v>
      </c>
      <c r="C64" s="54" t="s">
        <v>455</v>
      </c>
      <c r="D64" s="26" t="s">
        <v>26</v>
      </c>
      <c r="E64" s="26">
        <v>10</v>
      </c>
      <c r="F64" s="103"/>
      <c r="G64" s="24"/>
      <c r="H64" s="14"/>
      <c r="I64" s="15">
        <f t="shared" si="0"/>
        <v>0</v>
      </c>
      <c r="J64" s="16"/>
    </row>
    <row r="65" spans="1:10" ht="30">
      <c r="A65" s="75">
        <v>164</v>
      </c>
      <c r="B65" s="25" t="s">
        <v>456</v>
      </c>
      <c r="C65" s="54" t="s">
        <v>457</v>
      </c>
      <c r="D65" s="26" t="s">
        <v>26</v>
      </c>
      <c r="E65" s="26">
        <v>1</v>
      </c>
      <c r="F65" s="103"/>
      <c r="G65" s="24"/>
      <c r="H65" s="14"/>
      <c r="I65" s="15">
        <f t="shared" si="0"/>
        <v>0</v>
      </c>
      <c r="J65" s="16"/>
    </row>
    <row r="66" spans="1:10" ht="30">
      <c r="A66" s="75">
        <v>165</v>
      </c>
      <c r="B66" s="25" t="s">
        <v>458</v>
      </c>
      <c r="C66" s="54" t="s">
        <v>457</v>
      </c>
      <c r="D66" s="26" t="s">
        <v>26</v>
      </c>
      <c r="E66" s="26">
        <v>1</v>
      </c>
      <c r="F66" s="103"/>
      <c r="G66" s="24"/>
      <c r="H66" s="14"/>
      <c r="I66" s="15">
        <f t="shared" si="0"/>
        <v>0</v>
      </c>
      <c r="J66" s="16"/>
    </row>
    <row r="67" spans="1:10" ht="30">
      <c r="A67" s="75">
        <v>166</v>
      </c>
      <c r="B67" s="25" t="s">
        <v>459</v>
      </c>
      <c r="C67" s="54" t="s">
        <v>457</v>
      </c>
      <c r="D67" s="26" t="s">
        <v>26</v>
      </c>
      <c r="E67" s="26">
        <v>1</v>
      </c>
      <c r="F67" s="103"/>
      <c r="G67" s="24"/>
      <c r="H67" s="14"/>
      <c r="I67" s="15">
        <f aca="true" t="shared" si="1" ref="I67:I75">E67*H67</f>
        <v>0</v>
      </c>
      <c r="J67" s="16"/>
    </row>
    <row r="68" spans="1:10" ht="30">
      <c r="A68" s="75">
        <v>167</v>
      </c>
      <c r="B68" s="25" t="s">
        <v>460</v>
      </c>
      <c r="C68" s="54" t="s">
        <v>461</v>
      </c>
      <c r="D68" s="26" t="s">
        <v>26</v>
      </c>
      <c r="E68" s="26">
        <v>2</v>
      </c>
      <c r="F68" s="103"/>
      <c r="G68" s="24"/>
      <c r="H68" s="14"/>
      <c r="I68" s="15">
        <f t="shared" si="1"/>
        <v>0</v>
      </c>
      <c r="J68" s="16"/>
    </row>
    <row r="69" spans="1:10" ht="15.75">
      <c r="A69" s="75">
        <v>168</v>
      </c>
      <c r="B69" s="25" t="s">
        <v>462</v>
      </c>
      <c r="C69" s="54" t="s">
        <v>462</v>
      </c>
      <c r="D69" s="26" t="s">
        <v>26</v>
      </c>
      <c r="E69" s="26">
        <v>500</v>
      </c>
      <c r="F69" s="103" t="s">
        <v>606</v>
      </c>
      <c r="G69" s="24"/>
      <c r="H69" s="14"/>
      <c r="I69" s="15">
        <f t="shared" si="1"/>
        <v>0</v>
      </c>
      <c r="J69" s="16"/>
    </row>
    <row r="70" spans="1:10" ht="15.75">
      <c r="A70" s="75">
        <v>169</v>
      </c>
      <c r="B70" s="28" t="s">
        <v>463</v>
      </c>
      <c r="C70" s="56" t="s">
        <v>463</v>
      </c>
      <c r="D70" s="26" t="s">
        <v>26</v>
      </c>
      <c r="E70" s="26">
        <v>500</v>
      </c>
      <c r="F70" s="103" t="s">
        <v>606</v>
      </c>
      <c r="G70" s="24"/>
      <c r="H70" s="14"/>
      <c r="I70" s="15">
        <f t="shared" si="1"/>
        <v>0</v>
      </c>
      <c r="J70" s="16"/>
    </row>
    <row r="71" spans="1:10" ht="15.75">
      <c r="A71" s="75">
        <v>170</v>
      </c>
      <c r="B71" s="5" t="s">
        <v>464</v>
      </c>
      <c r="C71" s="30" t="s">
        <v>465</v>
      </c>
      <c r="D71" s="26" t="s">
        <v>26</v>
      </c>
      <c r="E71" s="7">
        <v>3000</v>
      </c>
      <c r="F71" s="106" t="s">
        <v>608</v>
      </c>
      <c r="G71" s="24"/>
      <c r="H71" s="14"/>
      <c r="I71" s="15">
        <f t="shared" si="1"/>
        <v>0</v>
      </c>
      <c r="J71" s="16"/>
    </row>
    <row r="72" spans="1:10" ht="15.75">
      <c r="A72" s="75">
        <v>171</v>
      </c>
      <c r="B72" s="5" t="s">
        <v>466</v>
      </c>
      <c r="C72" s="30" t="s">
        <v>467</v>
      </c>
      <c r="D72" s="26" t="s">
        <v>26</v>
      </c>
      <c r="E72" s="7">
        <v>3000</v>
      </c>
      <c r="F72" s="106" t="s">
        <v>608</v>
      </c>
      <c r="G72" s="24"/>
      <c r="H72" s="14"/>
      <c r="I72" s="15">
        <f t="shared" si="1"/>
        <v>0</v>
      </c>
      <c r="J72" s="16"/>
    </row>
    <row r="73" spans="1:10" ht="15.75">
      <c r="A73" s="75">
        <v>172</v>
      </c>
      <c r="B73" s="5" t="s">
        <v>468</v>
      </c>
      <c r="C73" s="30" t="s">
        <v>469</v>
      </c>
      <c r="D73" s="26" t="s">
        <v>26</v>
      </c>
      <c r="E73" s="7">
        <v>1500</v>
      </c>
      <c r="F73" s="103" t="s">
        <v>606</v>
      </c>
      <c r="G73" s="24"/>
      <c r="H73" s="14"/>
      <c r="I73" s="15">
        <f t="shared" si="1"/>
        <v>0</v>
      </c>
      <c r="J73" s="16"/>
    </row>
    <row r="74" spans="1:10" ht="15.75">
      <c r="A74" s="75">
        <v>173</v>
      </c>
      <c r="B74" s="5" t="s">
        <v>468</v>
      </c>
      <c r="C74" s="30" t="s">
        <v>470</v>
      </c>
      <c r="D74" s="26" t="s">
        <v>26</v>
      </c>
      <c r="E74" s="7">
        <v>150</v>
      </c>
      <c r="F74" s="106" t="s">
        <v>617</v>
      </c>
      <c r="G74" s="24"/>
      <c r="H74" s="14"/>
      <c r="I74" s="15">
        <f t="shared" si="1"/>
        <v>0</v>
      </c>
      <c r="J74" s="16"/>
    </row>
    <row r="75" spans="1:10" ht="15.75">
      <c r="A75" s="75">
        <v>174</v>
      </c>
      <c r="B75" s="5" t="s">
        <v>471</v>
      </c>
      <c r="C75" s="30" t="s">
        <v>472</v>
      </c>
      <c r="D75" s="26" t="s">
        <v>26</v>
      </c>
      <c r="E75" s="7">
        <v>300</v>
      </c>
      <c r="F75" s="106" t="s">
        <v>607</v>
      </c>
      <c r="G75" s="24"/>
      <c r="H75" s="14"/>
      <c r="I75" s="15">
        <f t="shared" si="1"/>
        <v>0</v>
      </c>
      <c r="J75" s="16"/>
    </row>
    <row r="76" spans="1:10" s="22" customFormat="1" ht="15.75">
      <c r="A76" s="75">
        <v>339</v>
      </c>
      <c r="B76" s="1" t="s">
        <v>473</v>
      </c>
      <c r="C76" s="2" t="s">
        <v>474</v>
      </c>
      <c r="D76" s="3" t="s">
        <v>26</v>
      </c>
      <c r="E76" s="3">
        <v>500</v>
      </c>
      <c r="F76" s="109"/>
      <c r="G76" s="24"/>
      <c r="H76" s="14"/>
      <c r="I76" s="15">
        <f aca="true" t="shared" si="2" ref="I76:I78">E76*H76</f>
        <v>0</v>
      </c>
      <c r="J76" s="16"/>
    </row>
    <row r="77" spans="1:10" ht="45">
      <c r="A77" s="75">
        <v>340</v>
      </c>
      <c r="B77" s="25" t="s">
        <v>475</v>
      </c>
      <c r="C77" s="94" t="s">
        <v>476</v>
      </c>
      <c r="D77" s="26" t="s">
        <v>477</v>
      </c>
      <c r="E77" s="26">
        <v>240</v>
      </c>
      <c r="F77" s="103"/>
      <c r="G77" s="24"/>
      <c r="H77" s="14"/>
      <c r="I77" s="15">
        <f t="shared" si="2"/>
        <v>0</v>
      </c>
      <c r="J77" s="16"/>
    </row>
    <row r="78" spans="1:10" ht="45">
      <c r="A78" s="75">
        <v>341</v>
      </c>
      <c r="B78" s="25" t="s">
        <v>478</v>
      </c>
      <c r="C78" s="94" t="s">
        <v>479</v>
      </c>
      <c r="D78" s="26" t="s">
        <v>477</v>
      </c>
      <c r="E78" s="26">
        <v>240</v>
      </c>
      <c r="F78" s="103"/>
      <c r="G78" s="24"/>
      <c r="H78" s="14"/>
      <c r="I78" s="15">
        <f t="shared" si="2"/>
        <v>0</v>
      </c>
      <c r="J78" s="16"/>
    </row>
    <row r="79" spans="1:9" s="22" customFormat="1" ht="30.75" thickBot="1">
      <c r="A79"/>
      <c r="B79" s="19" t="s">
        <v>674</v>
      </c>
      <c r="C79" s="19"/>
      <c r="D79" s="19"/>
      <c r="E79" s="160" t="s">
        <v>81</v>
      </c>
      <c r="F79" s="161"/>
      <c r="G79" s="161"/>
      <c r="H79" s="161"/>
      <c r="I79" s="23">
        <f>SUM(I2:I78)</f>
        <v>0</v>
      </c>
    </row>
  </sheetData>
  <sheetProtection password="CC74" sheet="1" objects="1" scenarios="1"/>
  <protectedRanges>
    <protectedRange sqref="J2:J78" name="Oblast1_1"/>
    <protectedRange sqref="H2:H78" name="Oblast1_1_1"/>
    <protectedRange sqref="G2:G78" name="Oblast6_1_1_1_1"/>
  </protectedRanges>
  <mergeCells count="1">
    <mergeCell ref="E79:H79"/>
  </mergeCells>
  <printOptions/>
  <pageMargins left="0.7" right="0.7" top="0.787401575" bottom="0.7874015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27A78C459CD6746B54DC4A0EAC0583C" ma:contentTypeVersion="7" ma:contentTypeDescription="Vytvoří nový dokument" ma:contentTypeScope="" ma:versionID="97be735e27d8279aaeac8683a6fe469f">
  <xsd:schema xmlns:xsd="http://www.w3.org/2001/XMLSchema" xmlns:xs="http://www.w3.org/2001/XMLSchema" xmlns:p="http://schemas.microsoft.com/office/2006/metadata/properties" xmlns:ns2="8c7397c2-139c-44cf-a069-ebef6cc4ac71" xmlns:ns3="98c3bb90-b729-4f87-b246-dea5a8310aeb" targetNamespace="http://schemas.microsoft.com/office/2006/metadata/properties" ma:root="true" ma:fieldsID="71de2834eafcdb60f7f7dd9d605655c5" ns2:_="" ns3:_="">
    <xsd:import namespace="8c7397c2-139c-44cf-a069-ebef6cc4ac71"/>
    <xsd:import namespace="98c3bb90-b729-4f87-b246-dea5a8310ae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7397c2-139c-44cf-a069-ebef6cc4ac7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c3bb90-b729-4f87-b246-dea5a8310aeb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D5F18A8-C571-441A-AE1B-8194F56D06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c7397c2-139c-44cf-a069-ebef6cc4ac71"/>
    <ds:schemaRef ds:uri="98c3bb90-b729-4f87-b246-dea5a8310a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A25896A-5992-4681-88AF-1C6D97AE1C3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95D6B82-69AE-4773-BAB3-FAD38CAD62A1}">
  <ds:schemaRefs>
    <ds:schemaRef ds:uri="http://purl.org/dc/terms/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98c3bb90-b729-4f87-b246-dea5a8310aeb"/>
    <ds:schemaRef ds:uri="8c7397c2-139c-44cf-a069-ebef6cc4ac71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uzivatel</cp:lastModifiedBy>
  <dcterms:created xsi:type="dcterms:W3CDTF">2021-05-05T10:41:29Z</dcterms:created>
  <dcterms:modified xsi:type="dcterms:W3CDTF">2021-09-24T12:35:18Z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0x010100F27A78C459CD6746B54DC4A0EAC0583C</vt:lpwstr>
  </property>
</Properties>
</file>