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zu.cz\data\REKTORAT\PRO\ZAKÁZKY\607_Nábytek pro laboratoře EVA\K vydávání\"/>
    </mc:Choice>
  </mc:AlternateContent>
  <xr:revisionPtr revIDLastSave="0" documentId="13_ncr:1_{FF8966A7-6C9D-45DB-951C-F0485688937D}" xr6:coauthVersionLast="47" xr6:coauthVersionMax="47" xr10:uidLastSave="{00000000-0000-0000-0000-000000000000}"/>
  <bookViews>
    <workbookView xWindow="-28920" yWindow="-120" windowWidth="29040" windowHeight="17640" xr2:uid="{3FAA9AD3-C16E-4739-8430-2769F36F58B7}"/>
  </bookViews>
  <sheets>
    <sheet name="Lis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0" i="1" l="1"/>
  <c r="H6" i="1"/>
  <c r="H7" i="1"/>
  <c r="H8" i="1"/>
  <c r="H9" i="1"/>
  <c r="H5" i="1"/>
  <c r="H11" i="1" l="1"/>
</calcChain>
</file>

<file path=xl/sharedStrings.xml><?xml version="1.0" encoding="utf-8"?>
<sst xmlns="http://schemas.openxmlformats.org/spreadsheetml/2006/main" count="37" uniqueCount="34">
  <si>
    <t>Místnost</t>
  </si>
  <si>
    <t>Položka</t>
  </si>
  <si>
    <t>Tvarové a designové řešení</t>
  </si>
  <si>
    <t>Závazná typologie materiálového složení a provedení – požadované parametry</t>
  </si>
  <si>
    <t>technické parametry nabízeného plnění</t>
  </si>
  <si>
    <t>vyobrazení</t>
  </si>
  <si>
    <t>L049, L038</t>
  </si>
  <si>
    <t>1N</t>
  </si>
  <si>
    <t>L049</t>
  </si>
  <si>
    <t>3N</t>
  </si>
  <si>
    <t>L038</t>
  </si>
  <si>
    <t>5N</t>
  </si>
  <si>
    <t>Kontejner, lepený korpus materiál LTD tloušťky 18 mm (± 10%), naložená půda o síle minimálně 25 mm  opatřená po celém obvodu hranou ABS 2 mm (± 10%), čela zásuvek v provedení LTD, po celém obvodu opatřena 2 mm (± 10%)  ABS hranami, centrální zamykání s blokací zásuvek - systém stop kontrol a dotahem zásuvek, kontejner obsahuje celkem 4 zásuvky, z toho horní má výbavu jako tužkovnice, zásuvky plastové, nebo kovové, vysunutí zásuvek min 75%, brzděná kolečka zamezující nežádoucímu pohybu kontejneru,  úchytky hranaté kovové nerez s roztečí 128 mm (± 10%), barevnost lamina LTD 0851 šedostříbrná metallica nebo LTD 0859 Platinum.</t>
  </si>
  <si>
    <t>10N</t>
  </si>
  <si>
    <t xml:space="preserve">    </t>
  </si>
  <si>
    <t>7L</t>
  </si>
  <si>
    <t>1500 x 1000 x 900</t>
  </si>
  <si>
    <t>19N</t>
  </si>
  <si>
    <t>Stůl laboratorní, deska umělý kámen, spodní skříňky, nosnost min. 150 kg
1x stolová konstrukce 1500 x 950-1000 x 880 mm (všechny rozměry ± 10%); 
1x pracovní deska 1500 x 1000 x 20 mm (všechny rozměry ± 10%), z konglomerovaného umělého kamene o síle 20 mm (± 10%), čelní hrana s fazetou; 
Konstrukce stolu kovová montovaná, výškově stavitelná pomocí rektifikačních šroubů, s povrchovou úpravou elektrostaticky naneseným epoxidovým lakem, vypalovaným vařená z ocelového profilu 50 mm x 30 mm (± 10%), výztuhy nohou z ocelového profilu 30 mm x 30 mm (± 10%).
Konstrukční materiál: 
laminovaná dřevotřísková deska o síle 18 mm (± 10%), hrana plastová ABS (dvířka, čela, čelní hrana police) záda sololak; nožky výškově stavitelné, výška 75 mm (± 10%),
bočnice zásuvky kovové, dno lamino o síle 18 mm (± 10%), úchytky kovové, rozteč min. 160 mm (± 10%), oblé hrany bez rizika zachycení se oděvem; police výškově stavitelná; nosiče polic kovové; orientace dvířek dle nákresu; barevné provedení: laminovaná dřevotříska - bílá lesk; úchytky nerez; kovové konstrukce - bílá; uzemnění je provedeno pospojením
Skříňky pro vložení do kovové konstrukce stolu:
minimálně 2x dvířková skříňka, v každé z těchto dvou skříněk minimálně 1x police; 
alespoň jedna ze skříněk do kovové konstrukce stolu bude mít minimálně 1x zásuvku.</t>
  </si>
  <si>
    <t>Pracovní stůl, desky stolu v materiálu LTD minimální tloušťky 25 mm, zakončené ABS hranou tloušťky minimálně 2 mm, podnoží stolu robustní celokovové čtyřnohé (nohy umístěny v rozích stolu), rámové, nohy o profilu 40*40 mm (± 10%), spojené kovovými luby s povrchovou úpravou práškovou barvou, spojení kovových nohou s kovovými luby tvoří samonosnou kovovou podnož a je uskutečněno pomocí rozebíratelných konstrukčních spojů, vždy dvě nohy jsou na straně boku stolu spojeny v rozích svárem a tvoří tak rám ve tvaru obráceného U, tyto dva rámy jsou propojeny dvěma podélnými luby téhož profilu, jako nohy, stoly musí umožňovat rektifikaci minimálně o 15 mm, pro vyrovnání případných nerovností podlahy, stůl bude umožňovat vedení kabelů pod stolovou deskou kabelovým kanálem, stoly budou řešit průchod kabeláže z kabelového kanálu průchodkou nad pracovní desku, stolové desky opatřeny kovovými závrtnými maticemi pro bezproblémovou opakovanou montáž a demontáž bez znehodnocení nebo opotřebení desky stolu, barevnosti podnože bílá, barevnost lamina – bílá perlička.</t>
  </si>
  <si>
    <t>rozměry š × hl × v
[mm]
Všechny rozměry ± 10%</t>
  </si>
  <si>
    <t>počet kusů</t>
  </si>
  <si>
    <t>Celková nabídková cena</t>
  </si>
  <si>
    <r>
      <t>celková cena</t>
    </r>
    <r>
      <rPr>
        <sz val="11"/>
        <color rgb="FF000000"/>
        <rFont val="Calibri"/>
        <family val="2"/>
        <charset val="238"/>
        <scheme val="minor"/>
      </rPr>
      <t> </t>
    </r>
    <r>
      <rPr>
        <b/>
        <sz val="11"/>
        <color rgb="FF000000"/>
        <rFont val="Calibri"/>
        <family val="2"/>
        <charset val="238"/>
        <scheme val="minor"/>
      </rPr>
      <t>v Kč bez DPH</t>
    </r>
  </si>
  <si>
    <t>jednotková cena v Kč bez DPH</t>
  </si>
  <si>
    <t>700 × 700 × 1010-1150
výška sedáku 440-580 mm</t>
  </si>
  <si>
    <t>1500 × 800 × 730-925</t>
  </si>
  <si>
    <t>430 × 600 × 580</t>
  </si>
  <si>
    <t>800 × 800 × 730-925</t>
  </si>
  <si>
    <t>1200 x 800 x 750</t>
  </si>
  <si>
    <t>Příloha č. 4 - Výkaz výměr</t>
  </si>
  <si>
    <t>Pracovní stůl, desky stolů z lakované dýhované dřevotřísky minimální tloušťky 25 mm, zakončené hranou tloušťky minimálně 2 mm. Podnoží stolu bude robustní celokovové,
vyrobeno kompletně z aluminia, mostového typu, nohy tvaru T spojené kovovým lubem, spojení kovových nohou s kabelovým kanálem musí tvořit samonosnou kovovou podnož, a musí být uskutečněno pomocí rozebíratelných konstrukčních spojů, spodní vodorovná část podnože s rektifikací musí být celokovová provedení leštěné aluminium, minimální délky 750 mm, přičemž ale nesmí  v žádném místě přečnívat přes obrys desky, ostatní části musí být z aluminia stříkaného barvou RAL 9006. Stůl musí umožňovat vedení kabelů pod stolovou deskou kabelovým kanálem, umístěným na lubu stolu a dále bočním krytem na noze. Stoly budou řešit průchod kabeláže z kabelového kanálu průchodkou nad pracovní desku. Stolové konstrukce budou výškově stavitelné (rozsah min. 710 - 910 mm) - nastavení výšky bude jednoduché a časově nenáročné (fixaci na 2 šrouby v každé bočnici). Stoly budou zároveň umožňovat rektifikaci minimálně o 15 mm, pro vyrovnání případných nerovností podlahy. Provedení dýha jasan, transparentní lak</t>
  </si>
  <si>
    <t>Pracovní stůl, desky stolů jsou navrženy z lakované dýhované dřevotřísky minimální tloušťky 25 mm, zakončené hranou tloušťky minimálně 2 mm. Podnoží stolu bude robustní celokovové, vyrobeno kompletně z aluminia, mostového typu, nohy tvaru T spojené kovovým lubem, spojení kovových nohou s kabelovým kanálem tvoří samonosnou kovovou podnož, a je uskutečněno pomocí rozebíratelných konstrukčních spojů, spodní vodorovná část podnože s rektifikací bude celokovová provedení leštěné aluminium, minimální délky 750 mm, přičemž ale nebude v žádném místě přečnívat přes obrys desky, ostatní části jsou z aluminia stříkaného barvou RAL 9006. Stolové konstrukce budou výškově stavitelné (rozsah min. 710 – 910 mm) – nastavení výšky bude jednoduché a časově nenáročné (fixaci na min. 2 šrouby  v každé bočnici). Stoly budou zároveň umožňovat rektifikaci minimálně o 15 mm, pro vyrovnání případných nerovností podlahy. Provedení dýha jasan, transparentní lak</t>
  </si>
  <si>
    <t>Otočná pracovní židle na 5-ti ramenném kříži zakončeném kolečky  – černý nylon, synchronní mechanika s aretací v jakékoliv poloze, dynamické sezení s vynikajícími ergonomickými vlastnostmi. Skořepinová konstrukce, tedy neoddělený sedák od opěráku. Proměnný úhel mezi sedákem a opěrákem je zajištěn pomocí flexibilní konstrukce rámu a kloubových spojů. Plynový píst pro výškové nastavení, sedák i opěrák opatřen vysoce kvalitní, samonosnou síťovinou, nastavení tuhosti odporu opěráku řešené pomocí kličky pod sedákem. Sedák šířka min. 500 mm, hloubka min. 460 mm. Opěrák šířka min. 500 mm, výška min. 600 mm. Nosnost min. 120 kg. Složení síťoviny:  polyester v kombinaci s polyesterem elastomerem, odolnost vůči prodření min. 50 000 cyklů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</si>
</sst>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Kč-405]_-;\-* #,##0.00\ [$Kč-405]_-;_-* &quot;-&quot;??\ [$Kč-405]_-;_-@_-"/>
  </numFmts>
  <fonts count="5" x14ac:knownFonts="1">
    <font>
      <sz val="11"/>
      <color theme="1"/>
      <name val="Calibri"/>
      <family val="2"/>
      <charset val="238"/>
      <scheme val="minor"/>
    </font>
    <font>
      <b/>
      <sz val="11"/>
      <color theme="1"/>
      <name val="Calibri"/>
      <family val="2"/>
      <charset val="238"/>
      <scheme val="minor"/>
    </font>
    <font>
      <b/>
      <sz val="11"/>
      <color rgb="FF000000"/>
      <name val="Calibri"/>
      <family val="2"/>
      <charset val="238"/>
      <scheme val="minor"/>
    </font>
    <font>
      <sz val="11"/>
      <color rgb="FF000000"/>
      <name val="Calibri"/>
      <family val="2"/>
      <charset val="238"/>
      <scheme val="minor"/>
    </font>
    <font>
      <b/>
      <sz val="20"/>
      <color theme="1"/>
      <name val="Calibri"/>
      <family val="2"/>
      <charset val="238"/>
      <scheme val="minor"/>
    </font>
  </fonts>
  <fills count="5">
    <fill>
      <patternFill patternType="none"/>
    </fill>
    <fill>
      <patternFill patternType="gray125"/>
    </fill>
    <fill>
      <patternFill patternType="solid">
        <fgColor rgb="FFC0C0C0"/>
        <bgColor indexed="64"/>
      </patternFill>
    </fill>
    <fill>
      <patternFill patternType="solid">
        <fgColor rgb="FFCCFFFF"/>
        <bgColor indexed="64"/>
      </patternFill>
    </fill>
    <fill>
      <patternFill patternType="solid">
        <fgColor rgb="FFFFFFCC"/>
        <bgColor indexed="64"/>
      </patternFill>
    </fill>
  </fills>
  <borders count="10">
    <border>
      <left/>
      <right/>
      <top/>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0" fontId="0" fillId="0" borderId="0" xfId="0" applyFont="1"/>
    <xf numFmtId="0" fontId="0" fillId="3" borderId="2" xfId="0" applyFont="1" applyFill="1" applyBorder="1" applyAlignment="1">
      <alignment vertical="center" wrapText="1"/>
    </xf>
    <xf numFmtId="0" fontId="0" fillId="0" borderId="2" xfId="0" applyFont="1" applyBorder="1" applyAlignment="1">
      <alignment vertical="center" wrapText="1"/>
    </xf>
    <xf numFmtId="0" fontId="0" fillId="0" borderId="0" xfId="0" applyFont="1" applyAlignment="1">
      <alignment vertical="center"/>
    </xf>
    <xf numFmtId="0" fontId="3" fillId="3" borderId="1" xfId="0" applyFont="1" applyFill="1" applyBorder="1" applyAlignment="1">
      <alignment vertical="center" wrapText="1"/>
    </xf>
    <xf numFmtId="0" fontId="0" fillId="4" borderId="1" xfId="0" applyFont="1" applyFill="1" applyBorder="1" applyAlignment="1">
      <alignment vertical="center" wrapText="1"/>
    </xf>
    <xf numFmtId="0" fontId="0" fillId="3" borderId="1" xfId="0" applyFont="1" applyFill="1" applyBorder="1" applyAlignment="1">
      <alignment vertical="center" wrapText="1"/>
    </xf>
    <xf numFmtId="0" fontId="3" fillId="3" borderId="3" xfId="0" applyFont="1" applyFill="1" applyBorder="1" applyAlignment="1">
      <alignment vertical="center" wrapText="1"/>
    </xf>
    <xf numFmtId="0" fontId="0" fillId="3" borderId="4" xfId="0" applyFont="1" applyFill="1" applyBorder="1" applyAlignment="1">
      <alignment vertical="center" wrapText="1"/>
    </xf>
    <xf numFmtId="0" fontId="0" fillId="0" borderId="5"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horizontal="right" vertical="center" wrapText="1"/>
    </xf>
    <xf numFmtId="0" fontId="0" fillId="4" borderId="5" xfId="0" applyFont="1" applyFill="1" applyBorder="1" applyAlignment="1">
      <alignment vertical="center" wrapText="1"/>
    </xf>
    <xf numFmtId="0" fontId="0" fillId="4" borderId="6" xfId="0" applyFont="1" applyFill="1" applyBorder="1" applyAlignment="1">
      <alignment vertical="center" wrapText="1"/>
    </xf>
    <xf numFmtId="0" fontId="0" fillId="0" borderId="5" xfId="0" applyFont="1" applyBorder="1" applyAlignment="1">
      <alignment horizontal="left" vertical="center" wrapText="1" indent="1"/>
    </xf>
    <xf numFmtId="0" fontId="0" fillId="0" borderId="4" xfId="0" applyFont="1" applyBorder="1" applyAlignment="1">
      <alignment horizontal="left" vertical="center" wrapText="1" indent="1"/>
    </xf>
    <xf numFmtId="0" fontId="0" fillId="0" borderId="4" xfId="0" applyFont="1" applyBorder="1" applyAlignment="1">
      <alignment horizontal="right" vertical="center" wrapText="1"/>
    </xf>
    <xf numFmtId="0" fontId="3" fillId="3" borderId="5" xfId="0" applyFont="1" applyFill="1" applyBorder="1" applyAlignment="1">
      <alignmen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0" fillId="0" borderId="2" xfId="0" applyFont="1" applyBorder="1" applyAlignment="1">
      <alignment horizontal="left" vertical="center" wrapText="1"/>
    </xf>
    <xf numFmtId="0" fontId="1" fillId="2"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horizontal="left" vertical="center" wrapText="1" indent="2"/>
    </xf>
    <xf numFmtId="0" fontId="2" fillId="2" borderId="5" xfId="0" applyFont="1" applyFill="1" applyBorder="1" applyAlignment="1">
      <alignment vertical="center" wrapText="1"/>
    </xf>
    <xf numFmtId="0" fontId="2" fillId="2" borderId="4" xfId="0" applyFont="1" applyFill="1" applyBorder="1" applyAlignment="1">
      <alignment horizontal="center" vertical="center" wrapText="1"/>
    </xf>
    <xf numFmtId="0" fontId="2" fillId="2" borderId="6" xfId="0" applyFont="1" applyFill="1" applyBorder="1" applyAlignment="1">
      <alignment horizontal="center" vertical="center" wrapText="1"/>
    </xf>
    <xf numFmtId="164" fontId="0" fillId="0" borderId="5" xfId="0" applyNumberFormat="1" applyFont="1" applyBorder="1" applyAlignment="1">
      <alignment vertical="center" wrapText="1"/>
    </xf>
    <xf numFmtId="164" fontId="0" fillId="4" borderId="5" xfId="0" applyNumberFormat="1" applyFont="1" applyFill="1" applyBorder="1" applyAlignment="1">
      <alignment vertical="center" wrapText="1"/>
    </xf>
    <xf numFmtId="164" fontId="0" fillId="4" borderId="1" xfId="0" applyNumberFormat="1" applyFont="1" applyFill="1" applyBorder="1" applyAlignment="1">
      <alignment vertical="center" wrapText="1"/>
    </xf>
    <xf numFmtId="164" fontId="0" fillId="0" borderId="8" xfId="0" applyNumberFormat="1" applyFont="1" applyBorder="1" applyAlignment="1">
      <alignment vertical="center"/>
    </xf>
    <xf numFmtId="0" fontId="0" fillId="3" borderId="8" xfId="0" applyFont="1" applyFill="1" applyBorder="1" applyAlignment="1">
      <alignment vertical="center"/>
    </xf>
    <xf numFmtId="0" fontId="0" fillId="3" borderId="9" xfId="0" applyFont="1" applyFill="1" applyBorder="1" applyAlignment="1">
      <alignment vertical="center"/>
    </xf>
    <xf numFmtId="0" fontId="4" fillId="0" borderId="0" xfId="0" applyFont="1" applyAlignment="1">
      <alignment horizontal="left" vertical="center"/>
    </xf>
    <xf numFmtId="0" fontId="0" fillId="3" borderId="7" xfId="0" applyFont="1" applyFill="1" applyBorder="1" applyAlignment="1">
      <alignment horizontal="left" vertical="center"/>
    </xf>
    <xf numFmtId="0" fontId="0" fillId="3" borderId="8" xfId="0" applyFont="1" applyFill="1" applyBorder="1" applyAlignment="1">
      <alignment horizontal="left" vertical="center"/>
    </xf>
  </cellXfs>
  <cellStyles count="1">
    <cellStyle name="Normální"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4</xdr:row>
      <xdr:rowOff>161925</xdr:rowOff>
    </xdr:from>
    <xdr:to>
      <xdr:col>2</xdr:col>
      <xdr:colOff>2763740</xdr:colOff>
      <xdr:row>4</xdr:row>
      <xdr:rowOff>1428750</xdr:rowOff>
    </xdr:to>
    <xdr:pic>
      <xdr:nvPicPr>
        <xdr:cNvPr id="8" name="image1.jpeg">
          <a:extLst>
            <a:ext uri="{FF2B5EF4-FFF2-40B4-BE49-F238E27FC236}">
              <a16:creationId xmlns:a16="http://schemas.microsoft.com/office/drawing/2014/main" id="{0366727D-AE11-4FBC-B887-0F88FBACF818}"/>
            </a:ext>
          </a:extLst>
        </xdr:cNvPr>
        <xdr:cNvPicPr>
          <a:picLocks noChangeAspect="1"/>
        </xdr:cNvPicPr>
      </xdr:nvPicPr>
      <xdr:blipFill>
        <a:blip xmlns:r="http://schemas.openxmlformats.org/officeDocument/2006/relationships" r:embed="rId1" cstate="print"/>
        <a:stretch>
          <a:fillRect/>
        </a:stretch>
      </xdr:blipFill>
      <xdr:spPr>
        <a:xfrm>
          <a:off x="1838325" y="2286000"/>
          <a:ext cx="2287490" cy="1266825"/>
        </a:xfrm>
        <a:prstGeom prst="rect">
          <a:avLst/>
        </a:prstGeom>
      </xdr:spPr>
    </xdr:pic>
    <xdr:clientData/>
  </xdr:twoCellAnchor>
  <xdr:twoCellAnchor editAs="oneCell">
    <xdr:from>
      <xdr:col>2</xdr:col>
      <xdr:colOff>342899</xdr:colOff>
      <xdr:row>5</xdr:row>
      <xdr:rowOff>123825</xdr:rowOff>
    </xdr:from>
    <xdr:to>
      <xdr:col>2</xdr:col>
      <xdr:colOff>2649854</xdr:colOff>
      <xdr:row>5</xdr:row>
      <xdr:rowOff>1999809</xdr:rowOff>
    </xdr:to>
    <xdr:pic>
      <xdr:nvPicPr>
        <xdr:cNvPr id="9" name="image2.jpeg">
          <a:extLst>
            <a:ext uri="{FF2B5EF4-FFF2-40B4-BE49-F238E27FC236}">
              <a16:creationId xmlns:a16="http://schemas.microsoft.com/office/drawing/2014/main" id="{B8528444-8D29-446B-954F-3EEA9A01DCFE}"/>
            </a:ext>
          </a:extLst>
        </xdr:cNvPr>
        <xdr:cNvPicPr>
          <a:picLocks noChangeAspect="1"/>
        </xdr:cNvPicPr>
      </xdr:nvPicPr>
      <xdr:blipFill>
        <a:blip xmlns:r="http://schemas.openxmlformats.org/officeDocument/2006/relationships" r:embed="rId2" cstate="print"/>
        <a:stretch>
          <a:fillRect/>
        </a:stretch>
      </xdr:blipFill>
      <xdr:spPr>
        <a:xfrm>
          <a:off x="1704974" y="3924300"/>
          <a:ext cx="2295525" cy="1883604"/>
        </a:xfrm>
        <a:prstGeom prst="rect">
          <a:avLst/>
        </a:prstGeom>
      </xdr:spPr>
    </xdr:pic>
    <xdr:clientData/>
  </xdr:twoCellAnchor>
  <xdr:twoCellAnchor editAs="oneCell">
    <xdr:from>
      <xdr:col>2</xdr:col>
      <xdr:colOff>619126</xdr:colOff>
      <xdr:row>6</xdr:row>
      <xdr:rowOff>247650</xdr:rowOff>
    </xdr:from>
    <xdr:to>
      <xdr:col>2</xdr:col>
      <xdr:colOff>2491741</xdr:colOff>
      <xdr:row>6</xdr:row>
      <xdr:rowOff>1979803</xdr:rowOff>
    </xdr:to>
    <xdr:pic>
      <xdr:nvPicPr>
        <xdr:cNvPr id="10" name="image3.png" descr="OK 1+3 Z">
          <a:extLst>
            <a:ext uri="{FF2B5EF4-FFF2-40B4-BE49-F238E27FC236}">
              <a16:creationId xmlns:a16="http://schemas.microsoft.com/office/drawing/2014/main" id="{9833E207-E470-4DCF-8874-FF9442D696C9}"/>
            </a:ext>
          </a:extLst>
        </xdr:cNvPr>
        <xdr:cNvPicPr>
          <a:picLocks noChangeAspect="1"/>
        </xdr:cNvPicPr>
      </xdr:nvPicPr>
      <xdr:blipFill>
        <a:blip xmlns:r="http://schemas.openxmlformats.org/officeDocument/2006/relationships" r:embed="rId3" cstate="print"/>
        <a:stretch>
          <a:fillRect/>
        </a:stretch>
      </xdr:blipFill>
      <xdr:spPr>
        <a:xfrm>
          <a:off x="1981201" y="6105525"/>
          <a:ext cx="1866900" cy="1732153"/>
        </a:xfrm>
        <a:prstGeom prst="rect">
          <a:avLst/>
        </a:prstGeom>
      </xdr:spPr>
    </xdr:pic>
    <xdr:clientData/>
  </xdr:twoCellAnchor>
  <xdr:twoCellAnchor editAs="oneCell">
    <xdr:from>
      <xdr:col>2</xdr:col>
      <xdr:colOff>285750</xdr:colOff>
      <xdr:row>7</xdr:row>
      <xdr:rowOff>85724</xdr:rowOff>
    </xdr:from>
    <xdr:to>
      <xdr:col>2</xdr:col>
      <xdr:colOff>2305050</xdr:colOff>
      <xdr:row>7</xdr:row>
      <xdr:rowOff>1963425</xdr:rowOff>
    </xdr:to>
    <xdr:pic>
      <xdr:nvPicPr>
        <xdr:cNvPr id="11" name="Obrázek 10">
          <a:extLst>
            <a:ext uri="{FF2B5EF4-FFF2-40B4-BE49-F238E27FC236}">
              <a16:creationId xmlns:a16="http://schemas.microsoft.com/office/drawing/2014/main" id="{B7222EEC-437F-44C5-9FFD-BC2BB56E9C23}"/>
            </a:ext>
          </a:extLst>
        </xdr:cNvPr>
        <xdr:cNvPicPr>
          <a:picLocks noChangeAspect="1"/>
        </xdr:cNvPicPr>
      </xdr:nvPicPr>
      <xdr:blipFill>
        <a:blip xmlns:r="http://schemas.openxmlformats.org/officeDocument/2006/relationships" r:embed="rId4"/>
        <a:stretch>
          <a:fillRect/>
        </a:stretch>
      </xdr:blipFill>
      <xdr:spPr>
        <a:xfrm>
          <a:off x="1647825" y="8077199"/>
          <a:ext cx="2019300" cy="1862461"/>
        </a:xfrm>
        <a:prstGeom prst="rect">
          <a:avLst/>
        </a:prstGeom>
      </xdr:spPr>
    </xdr:pic>
    <xdr:clientData/>
  </xdr:twoCellAnchor>
  <xdr:twoCellAnchor editAs="oneCell">
    <xdr:from>
      <xdr:col>2</xdr:col>
      <xdr:colOff>266699</xdr:colOff>
      <xdr:row>8</xdr:row>
      <xdr:rowOff>1154526</xdr:rowOff>
    </xdr:from>
    <xdr:to>
      <xdr:col>2</xdr:col>
      <xdr:colOff>2684145</xdr:colOff>
      <xdr:row>8</xdr:row>
      <xdr:rowOff>2837726</xdr:rowOff>
    </xdr:to>
    <xdr:pic>
      <xdr:nvPicPr>
        <xdr:cNvPr id="12" name="Obrázek 11">
          <a:extLst>
            <a:ext uri="{FF2B5EF4-FFF2-40B4-BE49-F238E27FC236}">
              <a16:creationId xmlns:a16="http://schemas.microsoft.com/office/drawing/2014/main" id="{77D6BA3E-2632-409F-B36A-E831EED0505E}"/>
            </a:ext>
          </a:extLst>
        </xdr:cNvPr>
        <xdr:cNvPicPr>
          <a:picLocks noChangeAspect="1"/>
        </xdr:cNvPicPr>
      </xdr:nvPicPr>
      <xdr:blipFill>
        <a:blip xmlns:r="http://schemas.openxmlformats.org/officeDocument/2006/relationships" r:embed="rId5"/>
        <a:stretch>
          <a:fillRect/>
        </a:stretch>
      </xdr:blipFill>
      <xdr:spPr>
        <a:xfrm>
          <a:off x="1628774" y="12327351"/>
          <a:ext cx="2428876" cy="1698440"/>
        </a:xfrm>
        <a:prstGeom prst="rect">
          <a:avLst/>
        </a:prstGeom>
      </xdr:spPr>
    </xdr:pic>
    <xdr:clientData/>
  </xdr:twoCellAnchor>
  <xdr:twoCellAnchor editAs="oneCell">
    <xdr:from>
      <xdr:col>2</xdr:col>
      <xdr:colOff>342899</xdr:colOff>
      <xdr:row>9</xdr:row>
      <xdr:rowOff>352424</xdr:rowOff>
    </xdr:from>
    <xdr:to>
      <xdr:col>2</xdr:col>
      <xdr:colOff>2764154</xdr:colOff>
      <xdr:row>9</xdr:row>
      <xdr:rowOff>2041113</xdr:rowOff>
    </xdr:to>
    <xdr:pic>
      <xdr:nvPicPr>
        <xdr:cNvPr id="13" name="Obrázek 12">
          <a:extLst>
            <a:ext uri="{FF2B5EF4-FFF2-40B4-BE49-F238E27FC236}">
              <a16:creationId xmlns:a16="http://schemas.microsoft.com/office/drawing/2014/main" id="{E406D3A6-4DC8-43FF-8FA9-ABBB916C4EC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704974" y="12487274"/>
          <a:ext cx="2409825" cy="1688689"/>
        </a:xfrm>
        <a:prstGeom prst="rect">
          <a:avLst/>
        </a:prstGeom>
        <a:noFill/>
        <a:ln>
          <a:noFill/>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87A12-9203-4870-9068-C0109B5B4126}">
  <sheetPr>
    <pageSetUpPr fitToPage="1"/>
  </sheetPr>
  <dimension ref="A1:J18"/>
  <sheetViews>
    <sheetView tabSelected="1" topLeftCell="D1" zoomScale="86" zoomScaleNormal="86" workbookViewId="0">
      <selection activeCell="G10" sqref="G10"/>
    </sheetView>
  </sheetViews>
  <sheetFormatPr defaultColWidth="9.109375" defaultRowHeight="14.4" x14ac:dyDescent="0.3"/>
  <cols>
    <col min="1" max="1" width="11.33203125" style="1" customWidth="1"/>
    <col min="2" max="2" width="9.109375" style="1"/>
    <col min="3" max="3" width="46.88671875" style="1" customWidth="1"/>
    <col min="4" max="4" width="83.88671875" style="1" customWidth="1"/>
    <col min="5" max="5" width="19.33203125" style="1" customWidth="1"/>
    <col min="6" max="6" width="10.88671875" style="1" customWidth="1"/>
    <col min="7" max="7" width="19.33203125" style="1" customWidth="1"/>
    <col min="8" max="8" width="26.33203125" style="1" customWidth="1"/>
    <col min="9" max="9" width="82.5546875" style="1" customWidth="1"/>
    <col min="10" max="10" width="55.33203125" style="1" customWidth="1"/>
    <col min="11" max="16384" width="9.109375" style="1"/>
  </cols>
  <sheetData>
    <row r="1" spans="1:10" ht="33" customHeight="1" x14ac:dyDescent="0.3">
      <c r="A1" s="34" t="s">
        <v>30</v>
      </c>
      <c r="B1" s="34"/>
      <c r="C1" s="34"/>
      <c r="D1" s="34"/>
    </row>
    <row r="2" spans="1:10" ht="15" thickBot="1" x14ac:dyDescent="0.35"/>
    <row r="3" spans="1:10" ht="58.2" thickBot="1" x14ac:dyDescent="0.35">
      <c r="A3" s="22" t="s">
        <v>0</v>
      </c>
      <c r="B3" s="23" t="s">
        <v>1</v>
      </c>
      <c r="C3" s="24" t="s">
        <v>2</v>
      </c>
      <c r="D3" s="25" t="s">
        <v>3</v>
      </c>
      <c r="E3" s="26" t="s">
        <v>20</v>
      </c>
      <c r="F3" s="26" t="s">
        <v>21</v>
      </c>
      <c r="G3" s="23" t="s">
        <v>24</v>
      </c>
      <c r="H3" s="23" t="s">
        <v>23</v>
      </c>
      <c r="I3" s="23" t="s">
        <v>4</v>
      </c>
      <c r="J3" s="27" t="s">
        <v>5</v>
      </c>
    </row>
    <row r="4" spans="1:10" ht="15" thickBot="1" x14ac:dyDescent="0.35">
      <c r="A4" s="7"/>
      <c r="B4" s="2"/>
      <c r="C4" s="2"/>
      <c r="D4" s="2"/>
      <c r="E4" s="2"/>
      <c r="F4" s="2"/>
      <c r="G4" s="2"/>
      <c r="H4" s="2"/>
      <c r="I4" s="2"/>
      <c r="J4" s="2"/>
    </row>
    <row r="5" spans="1:10" ht="146.25" customHeight="1" thickBot="1" x14ac:dyDescent="0.35">
      <c r="A5" s="8" t="s">
        <v>6</v>
      </c>
      <c r="B5" s="9" t="s">
        <v>7</v>
      </c>
      <c r="C5" s="10"/>
      <c r="D5" s="19" t="s">
        <v>33</v>
      </c>
      <c r="E5" s="11" t="s">
        <v>25</v>
      </c>
      <c r="F5" s="12">
        <v>3</v>
      </c>
      <c r="G5" s="29"/>
      <c r="H5" s="28">
        <f>F5*G5</f>
        <v>0</v>
      </c>
      <c r="I5" s="13"/>
      <c r="J5" s="14"/>
    </row>
    <row r="6" spans="1:10" ht="222.75" customHeight="1" thickBot="1" x14ac:dyDescent="0.35">
      <c r="A6" s="8" t="s">
        <v>8</v>
      </c>
      <c r="B6" s="9" t="s">
        <v>9</v>
      </c>
      <c r="C6" s="10"/>
      <c r="D6" s="19" t="s">
        <v>31</v>
      </c>
      <c r="E6" s="15" t="s">
        <v>26</v>
      </c>
      <c r="F6" s="12">
        <v>1</v>
      </c>
      <c r="G6" s="29"/>
      <c r="H6" s="28">
        <f t="shared" ref="H6:H10" si="0">F6*G6</f>
        <v>0</v>
      </c>
      <c r="I6" s="13"/>
      <c r="J6" s="14"/>
    </row>
    <row r="7" spans="1:10" ht="168" customHeight="1" thickBot="1" x14ac:dyDescent="0.35">
      <c r="A7" s="8" t="s">
        <v>10</v>
      </c>
      <c r="B7" s="9" t="s">
        <v>11</v>
      </c>
      <c r="C7" s="10"/>
      <c r="D7" s="20" t="s">
        <v>12</v>
      </c>
      <c r="E7" s="15" t="s">
        <v>27</v>
      </c>
      <c r="F7" s="12">
        <v>2</v>
      </c>
      <c r="G7" s="29"/>
      <c r="H7" s="28">
        <f t="shared" si="0"/>
        <v>0</v>
      </c>
      <c r="I7" s="13"/>
      <c r="J7" s="14"/>
    </row>
    <row r="8" spans="1:10" ht="175.5" customHeight="1" thickBot="1" x14ac:dyDescent="0.35">
      <c r="A8" s="8" t="s">
        <v>8</v>
      </c>
      <c r="B8" s="9" t="s">
        <v>13</v>
      </c>
      <c r="C8" s="11" t="s">
        <v>14</v>
      </c>
      <c r="D8" s="19" t="s">
        <v>32</v>
      </c>
      <c r="E8" s="16" t="s">
        <v>28</v>
      </c>
      <c r="F8" s="17">
        <v>1</v>
      </c>
      <c r="G8" s="29"/>
      <c r="H8" s="28">
        <f t="shared" si="0"/>
        <v>0</v>
      </c>
      <c r="I8" s="13"/>
      <c r="J8" s="14"/>
    </row>
    <row r="9" spans="1:10" ht="327.75" customHeight="1" thickBot="1" x14ac:dyDescent="0.35">
      <c r="A9" s="5" t="s">
        <v>10</v>
      </c>
      <c r="B9" s="2" t="s">
        <v>15</v>
      </c>
      <c r="C9" s="3"/>
      <c r="D9" s="21" t="s">
        <v>18</v>
      </c>
      <c r="E9" s="3" t="s">
        <v>16</v>
      </c>
      <c r="F9" s="3">
        <v>4</v>
      </c>
      <c r="G9" s="30"/>
      <c r="H9" s="28">
        <f t="shared" si="0"/>
        <v>0</v>
      </c>
      <c r="I9" s="6"/>
      <c r="J9" s="6"/>
    </row>
    <row r="10" spans="1:10" ht="206.25" customHeight="1" thickBot="1" x14ac:dyDescent="0.35">
      <c r="A10" s="8" t="s">
        <v>10</v>
      </c>
      <c r="B10" s="18" t="s">
        <v>17</v>
      </c>
      <c r="C10" s="10"/>
      <c r="D10" s="20" t="s">
        <v>19</v>
      </c>
      <c r="E10" s="15" t="s">
        <v>29</v>
      </c>
      <c r="F10" s="10">
        <v>1</v>
      </c>
      <c r="G10" s="29"/>
      <c r="H10" s="28">
        <f t="shared" si="0"/>
        <v>0</v>
      </c>
      <c r="I10" s="13"/>
      <c r="J10" s="14"/>
    </row>
    <row r="11" spans="1:10" s="4" customFormat="1" ht="42.75" customHeight="1" thickBot="1" x14ac:dyDescent="0.35">
      <c r="A11" s="35" t="s">
        <v>22</v>
      </c>
      <c r="B11" s="36"/>
      <c r="C11" s="36"/>
      <c r="D11" s="32"/>
      <c r="E11" s="32"/>
      <c r="F11" s="32"/>
      <c r="G11" s="32"/>
      <c r="H11" s="31">
        <f>SUM(H5:H10)</f>
        <v>0</v>
      </c>
      <c r="I11" s="32"/>
      <c r="J11" s="33"/>
    </row>
    <row r="12" spans="1:10" x14ac:dyDescent="0.3">
      <c r="A12" s="4"/>
    </row>
    <row r="13" spans="1:10" x14ac:dyDescent="0.3">
      <c r="A13" s="4"/>
    </row>
    <row r="14" spans="1:10" x14ac:dyDescent="0.3">
      <c r="A14" s="4"/>
    </row>
    <row r="15" spans="1:10" x14ac:dyDescent="0.3">
      <c r="A15" s="4"/>
    </row>
    <row r="16" spans="1:10" x14ac:dyDescent="0.3">
      <c r="A16" s="4"/>
    </row>
    <row r="17" spans="1:1" x14ac:dyDescent="0.3">
      <c r="A17" s="4"/>
    </row>
    <row r="18" spans="1:1" x14ac:dyDescent="0.3">
      <c r="A18" s="4"/>
    </row>
  </sheetData>
  <sheetProtection algorithmName="SHA-512" hashValue="IFtQHkvg5+2tAJzEXroCciV+XhHQICIif5NbO2qnckf+o9jFI24Eu4v6gKJygz5z9nRlyE3ln3M6bdtaISrn2w==" saltValue="TsIeKaH7Gwtqly1F22U/ww==" spinCount="100000" sheet="1" objects="1" scenarios="1" formatCells="0" formatColumns="0" formatRows="0"/>
  <protectedRanges>
    <protectedRange sqref="J5:J10" name="Oblast3"/>
    <protectedRange sqref="G5:G10" name="Oblast1"/>
    <protectedRange sqref="I5:I10" name="Oblast2"/>
  </protectedRanges>
  <mergeCells count="2">
    <mergeCell ref="A1:D1"/>
    <mergeCell ref="A11:C11"/>
  </mergeCells>
  <pageMargins left="0.7" right="0.7" top="0.78740157499999996" bottom="0.78740157499999996" header="0.3" footer="0.3"/>
  <pageSetup paperSize="9" scale="3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Czech University of Life Sciences Prague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Čabrada Martin</dc:creator>
  <cp:lastModifiedBy>Kohoutová Marketa</cp:lastModifiedBy>
  <cp:lastPrinted>2022-01-03T13:09:21Z</cp:lastPrinted>
  <dcterms:created xsi:type="dcterms:W3CDTF">2022-01-03T12:39:31Z</dcterms:created>
  <dcterms:modified xsi:type="dcterms:W3CDTF">2022-01-21T12:09:38Z</dcterms:modified>
</cp:coreProperties>
</file>