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zuvpraze.sharepoint.com/sites/CZU-T-PRAVNI_ODDELENI/Sdilene dokumenty/General/ZAKÁZKY/649_Libosad_vstupní brána/"/>
    </mc:Choice>
  </mc:AlternateContent>
  <xr:revisionPtr revIDLastSave="0" documentId="8_{98B37529-991D-4F73-92A0-A40EBDC93746}" xr6:coauthVersionLast="47" xr6:coauthVersionMax="47" xr10:uidLastSave="{00000000-0000-0000-0000-000000000000}"/>
  <bookViews>
    <workbookView xWindow="-28920" yWindow="-120" windowWidth="29040" windowHeight="17640" tabRatio="765" xr2:uid="{00000000-000D-0000-FFFF-FFFF00000000}"/>
  </bookViews>
  <sheets>
    <sheet name="CZU brana" sheetId="7" r:id="rId1"/>
  </sheets>
  <definedNames>
    <definedName name="OLE_LINK5" localSheetId="0">'CZU brana'!#REF!</definedName>
    <definedName name="OLE_LINK7" localSheetId="0">'CZU brana'!#REF!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7" l="1"/>
  <c r="I12" i="7"/>
  <c r="I20" i="7" s="1"/>
  <c r="I22" i="7" s="1"/>
  <c r="I13" i="7"/>
  <c r="I14" i="7"/>
  <c r="I15" i="7"/>
  <c r="I16" i="7"/>
  <c r="I17" i="7"/>
  <c r="I18" i="7"/>
  <c r="I19" i="7"/>
</calcChain>
</file>

<file path=xl/sharedStrings.xml><?xml version="1.0" encoding="utf-8"?>
<sst xmlns="http://schemas.openxmlformats.org/spreadsheetml/2006/main" count="42" uniqueCount="27">
  <si>
    <t>NOVÉ ÚPRAVY A REVITALIZACE VÝUKOVÉHO A EXPERIMENTÁLNÍHO ARBORETA LIBOSAD - VSTUPNÍ BRÁNA</t>
  </si>
  <si>
    <t>VEŠKERÝ MATERIÁL A PRACOVNÍ OPERACE JEŽ JSOU NEDÍLNOU SOUČÁSTÍ STAVEBNÍHO OBJEKTU DLE PD AVŠAK V ROZPOČTU NEJSOU EXPLICITNĚ UVEDENY MUSÍ BÝT NACENĚNY V OSTATNÍCH POLOŽKÁCH PRO DANÝ STAVEBNÍ OBJEKT</t>
  </si>
  <si>
    <t>Č.</t>
  </si>
  <si>
    <t>KÓD POLOŽKY</t>
  </si>
  <si>
    <t>NÁZEV POLOŽKY</t>
  </si>
  <si>
    <t>MJ</t>
  </si>
  <si>
    <t>POČET JEDNOTEK</t>
  </si>
  <si>
    <t>POPIS</t>
  </si>
  <si>
    <t>SO2</t>
  </si>
  <si>
    <t>VENKOVNÍ UČEBNA</t>
  </si>
  <si>
    <t>D+M</t>
  </si>
  <si>
    <t>Brána</t>
  </si>
  <si>
    <t>kpl</t>
  </si>
  <si>
    <t>Montáž</t>
  </si>
  <si>
    <t>Spojovací a kotevní materiál, karabiny, výztuhy, systém uchycení, objímky, závěsy, panty, zámek s vložkou, zástrč (obě křídla),ozdobná klika (oboustranná), kryty hlavic sloupů, vypínací lana apod.</t>
  </si>
  <si>
    <t>Povrchová ochrana a nátěr</t>
  </si>
  <si>
    <t>ks</t>
  </si>
  <si>
    <t>Sloupy pro uchycení</t>
  </si>
  <si>
    <t>Betonové patky</t>
  </si>
  <si>
    <t>m3</t>
  </si>
  <si>
    <t>Doprava</t>
  </si>
  <si>
    <t>Zemní práce</t>
  </si>
  <si>
    <t>Příprava zakázky, statika, rozpracování požadavků</t>
  </si>
  <si>
    <t>CELKEM:</t>
  </si>
  <si>
    <t>CELKOVÉ NÁKLADY SPOJENÉ S REALIZACÍ PROJEKTU</t>
  </si>
  <si>
    <t>JEDNOTKOVÁ CENA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</si>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</sst>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[$Kč-405];\-#,##0\ [$Kč-405]"/>
  </numFmts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entury Gothic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indexed="19"/>
      <name val="Calibri"/>
      <family val="2"/>
      <charset val="238"/>
    </font>
    <font>
      <i/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8"/>
      <name val="Trebuchet MS"/>
      <family val="2"/>
    </font>
    <font>
      <sz val="11"/>
      <color indexed="8"/>
      <name val="Calibri"/>
      <family val="2"/>
      <charset val="1"/>
    </font>
    <font>
      <u/>
      <sz val="11"/>
      <color theme="11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2"/>
      <name val="Calibri"/>
      <family val="2"/>
      <charset val="238"/>
    </font>
    <font>
      <sz val="10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12" fillId="2" borderId="0"/>
    <xf numFmtId="0" fontId="11" fillId="0" borderId="0"/>
    <xf numFmtId="0" fontId="14" fillId="0" borderId="0"/>
    <xf numFmtId="0" fontId="17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6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9" fillId="0" borderId="0" xfId="0" applyFont="1"/>
    <xf numFmtId="0" fontId="13" fillId="3" borderId="0" xfId="0" applyFont="1" applyFill="1" applyAlignment="1">
      <alignment horizontal="left" vertical="center" wrapText="1" indent="1"/>
    </xf>
    <xf numFmtId="0" fontId="8" fillId="4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/>
    <xf numFmtId="0" fontId="10" fillId="3" borderId="0" xfId="0" applyFont="1" applyFill="1" applyAlignment="1">
      <alignment horizontal="center"/>
    </xf>
    <xf numFmtId="0" fontId="7" fillId="3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8" fillId="5" borderId="1" xfId="0" applyFont="1" applyFill="1" applyBorder="1" applyAlignment="1">
      <alignment horizontal="right" vertical="center" wrapText="1" indent="1"/>
    </xf>
    <xf numFmtId="0" fontId="0" fillId="0" borderId="2" xfId="0" applyBorder="1" applyAlignment="1">
      <alignment horizontal="center" wrapText="1"/>
    </xf>
    <xf numFmtId="0" fontId="0" fillId="0" borderId="4" xfId="0" applyBorder="1"/>
    <xf numFmtId="0" fontId="8" fillId="0" borderId="1" xfId="0" applyFont="1" applyBorder="1" applyAlignment="1">
      <alignment horizontal="left" vertical="center" wrapText="1" indent="1"/>
    </xf>
    <xf numFmtId="0" fontId="0" fillId="6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21" fillId="0" borderId="0" xfId="0" applyFont="1"/>
    <xf numFmtId="0" fontId="8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 inden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 inden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89">
    <cellStyle name="Excel Built-in Neutral" xfId="1" xr:uid="{00000000-0005-0000-0000-000000000000}"/>
    <cellStyle name="Excel Built-in Normal" xfId="2" xr:uid="{00000000-0005-0000-0000-000001000000}"/>
    <cellStyle name="Excel Built-in Normal 2" xfId="4" xr:uid="{00000000-0005-0000-0000-000002000000}"/>
    <cellStyle name="Měna 2" xfId="5" xr:uid="{00000000-0005-0000-0000-000003000000}"/>
    <cellStyle name="Měna 2 2" xfId="28" xr:uid="{00000000-0005-0000-0000-000004000000}"/>
    <cellStyle name="Měna 2 2 2" xfId="53" xr:uid="{00000000-0005-0000-0000-000005000000}"/>
    <cellStyle name="Měna 2 2 2 2" xfId="79" xr:uid="{00000000-0005-0000-0000-000006000000}"/>
    <cellStyle name="Měna 2 2 3" xfId="66" xr:uid="{00000000-0005-0000-0000-000007000000}"/>
    <cellStyle name="Měna 2 3" xfId="46" xr:uid="{00000000-0005-0000-0000-000008000000}"/>
    <cellStyle name="Měna 2 3 2" xfId="76" xr:uid="{00000000-0005-0000-0000-000009000000}"/>
    <cellStyle name="Měna 2 4" xfId="63" xr:uid="{00000000-0005-0000-0000-00000A000000}"/>
    <cellStyle name="Měna 3" xfId="6" xr:uid="{00000000-0005-0000-0000-00000B000000}"/>
    <cellStyle name="Normální" xfId="0" builtinId="0"/>
    <cellStyle name="Normální 10" xfId="8" xr:uid="{00000000-0005-0000-0000-00000D000000}"/>
    <cellStyle name="Normální 11" xfId="9" xr:uid="{00000000-0005-0000-0000-00000E000000}"/>
    <cellStyle name="Normální 12" xfId="10" xr:uid="{00000000-0005-0000-0000-00000F000000}"/>
    <cellStyle name="Normální 13" xfId="11" xr:uid="{00000000-0005-0000-0000-000010000000}"/>
    <cellStyle name="Normální 13 2" xfId="30" xr:uid="{00000000-0005-0000-0000-000011000000}"/>
    <cellStyle name="Normální 13 2 2" xfId="55" xr:uid="{00000000-0005-0000-0000-000012000000}"/>
    <cellStyle name="Normální 13 2 2 2" xfId="81" xr:uid="{00000000-0005-0000-0000-000013000000}"/>
    <cellStyle name="Normální 13 2 3" xfId="68" xr:uid="{00000000-0005-0000-0000-000014000000}"/>
    <cellStyle name="Normální 13 3" xfId="48" xr:uid="{00000000-0005-0000-0000-000015000000}"/>
    <cellStyle name="Normální 13 3 2" xfId="77" xr:uid="{00000000-0005-0000-0000-000016000000}"/>
    <cellStyle name="Normální 13 4" xfId="64" xr:uid="{00000000-0005-0000-0000-000017000000}"/>
    <cellStyle name="normální 14" xfId="3" xr:uid="{00000000-0005-0000-0000-000018000000}"/>
    <cellStyle name="normální 15" xfId="7" xr:uid="{00000000-0005-0000-0000-000019000000}"/>
    <cellStyle name="normální 16" xfId="23" xr:uid="{00000000-0005-0000-0000-00001A000000}"/>
    <cellStyle name="normální 17" xfId="24" xr:uid="{00000000-0005-0000-0000-00001B000000}"/>
    <cellStyle name="normální 18" xfId="25" xr:uid="{00000000-0005-0000-0000-00001C000000}"/>
    <cellStyle name="normální 19" xfId="26" xr:uid="{00000000-0005-0000-0000-00001D000000}"/>
    <cellStyle name="Normální 2" xfId="12" xr:uid="{00000000-0005-0000-0000-00001E000000}"/>
    <cellStyle name="Normální 2 10" xfId="43" xr:uid="{00000000-0005-0000-0000-00001F000000}"/>
    <cellStyle name="Normální 2 10 2" xfId="62" xr:uid="{00000000-0005-0000-0000-000020000000}"/>
    <cellStyle name="Normální 2 10 2 2" xfId="88" xr:uid="{00000000-0005-0000-0000-000021000000}"/>
    <cellStyle name="Normální 2 10 3" xfId="75" xr:uid="{00000000-0005-0000-0000-000022000000}"/>
    <cellStyle name="Normální 2 11" xfId="49" xr:uid="{00000000-0005-0000-0000-000023000000}"/>
    <cellStyle name="Normální 2 11 2" xfId="78" xr:uid="{00000000-0005-0000-0000-000024000000}"/>
    <cellStyle name="Normální 2 12" xfId="65" xr:uid="{00000000-0005-0000-0000-000025000000}"/>
    <cellStyle name="normální 2 2" xfId="13" xr:uid="{00000000-0005-0000-0000-000026000000}"/>
    <cellStyle name="Normální 2 3" xfId="31" xr:uid="{00000000-0005-0000-0000-000027000000}"/>
    <cellStyle name="Normální 2 3 2" xfId="56" xr:uid="{00000000-0005-0000-0000-000028000000}"/>
    <cellStyle name="Normální 2 3 2 2" xfId="82" xr:uid="{00000000-0005-0000-0000-000029000000}"/>
    <cellStyle name="Normální 2 3 3" xfId="69" xr:uid="{00000000-0005-0000-0000-00002A000000}"/>
    <cellStyle name="Normální 2 4" xfId="29" xr:uid="{00000000-0005-0000-0000-00002B000000}"/>
    <cellStyle name="Normální 2 4 2" xfId="54" xr:uid="{00000000-0005-0000-0000-00002C000000}"/>
    <cellStyle name="Normální 2 4 2 2" xfId="80" xr:uid="{00000000-0005-0000-0000-00002D000000}"/>
    <cellStyle name="Normální 2 4 3" xfId="67" xr:uid="{00000000-0005-0000-0000-00002E000000}"/>
    <cellStyle name="Normální 2 5" xfId="32" xr:uid="{00000000-0005-0000-0000-00002F000000}"/>
    <cellStyle name="Normální 2 5 2" xfId="57" xr:uid="{00000000-0005-0000-0000-000030000000}"/>
    <cellStyle name="Normální 2 5 2 2" xfId="83" xr:uid="{00000000-0005-0000-0000-000031000000}"/>
    <cellStyle name="Normální 2 5 3" xfId="70" xr:uid="{00000000-0005-0000-0000-000032000000}"/>
    <cellStyle name="Normální 2 6" xfId="34" xr:uid="{00000000-0005-0000-0000-000033000000}"/>
    <cellStyle name="Normální 2 6 2" xfId="58" xr:uid="{00000000-0005-0000-0000-000034000000}"/>
    <cellStyle name="Normální 2 6 2 2" xfId="84" xr:uid="{00000000-0005-0000-0000-000035000000}"/>
    <cellStyle name="Normální 2 6 3" xfId="71" xr:uid="{00000000-0005-0000-0000-000036000000}"/>
    <cellStyle name="Normální 2 7" xfId="38" xr:uid="{00000000-0005-0000-0000-000037000000}"/>
    <cellStyle name="Normální 2 7 2" xfId="59" xr:uid="{00000000-0005-0000-0000-000038000000}"/>
    <cellStyle name="Normální 2 7 2 2" xfId="85" xr:uid="{00000000-0005-0000-0000-000039000000}"/>
    <cellStyle name="Normální 2 7 3" xfId="72" xr:uid="{00000000-0005-0000-0000-00003A000000}"/>
    <cellStyle name="Normální 2 8" xfId="39" xr:uid="{00000000-0005-0000-0000-00003B000000}"/>
    <cellStyle name="Normální 2 8 2" xfId="60" xr:uid="{00000000-0005-0000-0000-00003C000000}"/>
    <cellStyle name="Normální 2 8 2 2" xfId="86" xr:uid="{00000000-0005-0000-0000-00003D000000}"/>
    <cellStyle name="Normální 2 8 3" xfId="73" xr:uid="{00000000-0005-0000-0000-00003E000000}"/>
    <cellStyle name="Normální 2 9" xfId="40" xr:uid="{00000000-0005-0000-0000-00003F000000}"/>
    <cellStyle name="Normální 2 9 2" xfId="61" xr:uid="{00000000-0005-0000-0000-000040000000}"/>
    <cellStyle name="Normální 2 9 2 2" xfId="87" xr:uid="{00000000-0005-0000-0000-000041000000}"/>
    <cellStyle name="Normální 2 9 3" xfId="74" xr:uid="{00000000-0005-0000-0000-000042000000}"/>
    <cellStyle name="normální 20" xfId="33" xr:uid="{00000000-0005-0000-0000-000043000000}"/>
    <cellStyle name="normální 21" xfId="27" xr:uid="{00000000-0005-0000-0000-000044000000}"/>
    <cellStyle name="normální 22" xfId="35" xr:uid="{00000000-0005-0000-0000-000045000000}"/>
    <cellStyle name="normální 23" xfId="36" xr:uid="{00000000-0005-0000-0000-000046000000}"/>
    <cellStyle name="normální 24" xfId="41" xr:uid="{00000000-0005-0000-0000-000047000000}"/>
    <cellStyle name="normální 25" xfId="37" xr:uid="{00000000-0005-0000-0000-000048000000}"/>
    <cellStyle name="normální 26" xfId="42" xr:uid="{00000000-0005-0000-0000-000049000000}"/>
    <cellStyle name="normální 27" xfId="44" xr:uid="{00000000-0005-0000-0000-00004A000000}"/>
    <cellStyle name="normální 28" xfId="45" xr:uid="{00000000-0005-0000-0000-00004B000000}"/>
    <cellStyle name="normální 29" xfId="50" xr:uid="{00000000-0005-0000-0000-00004C000000}"/>
    <cellStyle name="Normální 3" xfId="14" xr:uid="{00000000-0005-0000-0000-00004D000000}"/>
    <cellStyle name="normální 30" xfId="51" xr:uid="{00000000-0005-0000-0000-00004E000000}"/>
    <cellStyle name="normální 31" xfId="47" xr:uid="{00000000-0005-0000-0000-00004F000000}"/>
    <cellStyle name="normální 32" xfId="52" xr:uid="{00000000-0005-0000-0000-000050000000}"/>
    <cellStyle name="Normální 4" xfId="15" xr:uid="{00000000-0005-0000-0000-000051000000}"/>
    <cellStyle name="Normální 5" xfId="16" xr:uid="{00000000-0005-0000-0000-000052000000}"/>
    <cellStyle name="Normální 6" xfId="17" xr:uid="{00000000-0005-0000-0000-000053000000}"/>
    <cellStyle name="Normální 7" xfId="18" xr:uid="{00000000-0005-0000-0000-000054000000}"/>
    <cellStyle name="Normální 8" xfId="19" xr:uid="{00000000-0005-0000-0000-000055000000}"/>
    <cellStyle name="Normální 9" xfId="20" xr:uid="{00000000-0005-0000-0000-000056000000}"/>
    <cellStyle name="Použitý hypertextový odkaz 2" xfId="21" xr:uid="{00000000-0005-0000-0000-000057000000}"/>
    <cellStyle name="Styl 1" xfId="22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I20" sqref="I20"/>
    </sheetView>
  </sheetViews>
  <sheetFormatPr defaultRowHeight="13.2" x14ac:dyDescent="0.25"/>
  <cols>
    <col min="1" max="1" width="8.5546875" style="8" customWidth="1"/>
    <col min="2" max="3" width="8" customWidth="1"/>
    <col min="4" max="4" width="13.6640625" customWidth="1"/>
    <col min="5" max="5" width="51.33203125" customWidth="1"/>
    <col min="6" max="6" width="5.5546875" customWidth="1"/>
    <col min="7" max="7" width="9.33203125" customWidth="1"/>
    <col min="8" max="8" width="14" customWidth="1"/>
    <col min="9" max="9" width="15" customWidth="1"/>
    <col min="10" max="10" width="40.5546875" customWidth="1"/>
  </cols>
  <sheetData>
    <row r="1" spans="1:10" s="8" customFormat="1" x14ac:dyDescent="0.25"/>
    <row r="2" spans="1:10" s="8" customFormat="1" x14ac:dyDescent="0.25"/>
    <row r="3" spans="1:10" s="8" customFormat="1" x14ac:dyDescent="0.25"/>
    <row r="4" spans="1:10" s="8" customFormat="1" x14ac:dyDescent="0.25"/>
    <row r="5" spans="1:10" ht="33.75" customHeight="1" x14ac:dyDescent="0.25">
      <c r="B5" s="16"/>
      <c r="C5" s="42" t="s">
        <v>0</v>
      </c>
      <c r="D5" s="42"/>
      <c r="E5" s="42"/>
      <c r="F5" s="42"/>
      <c r="G5" s="42"/>
      <c r="H5" s="42"/>
      <c r="I5" s="42"/>
      <c r="J5" s="43"/>
    </row>
    <row r="6" spans="1:10" ht="33.75" customHeight="1" x14ac:dyDescent="0.25">
      <c r="B6" s="16"/>
      <c r="C6" s="47" t="s">
        <v>1</v>
      </c>
      <c r="D6" s="47"/>
      <c r="E6" s="47"/>
      <c r="F6" s="47"/>
      <c r="G6" s="47"/>
      <c r="H6" s="47"/>
      <c r="I6" s="17"/>
      <c r="J6" s="25"/>
    </row>
    <row r="7" spans="1:10" ht="15.9" customHeight="1" x14ac:dyDescent="0.25">
      <c r="A7" s="9"/>
      <c r="B7" s="48"/>
      <c r="C7" s="49"/>
      <c r="D7" s="49"/>
      <c r="E7" s="49"/>
      <c r="F7" s="49"/>
      <c r="G7" s="49"/>
      <c r="H7" s="49"/>
      <c r="I7" s="49"/>
      <c r="J7" s="50"/>
    </row>
    <row r="8" spans="1:10" ht="25.5" customHeight="1" x14ac:dyDescent="0.25">
      <c r="A8" s="10"/>
      <c r="B8" s="13"/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25</v>
      </c>
      <c r="I8" s="12" t="s">
        <v>26</v>
      </c>
      <c r="J8" s="12" t="s">
        <v>7</v>
      </c>
    </row>
    <row r="9" spans="1:10" ht="15.9" customHeight="1" x14ac:dyDescent="0.25">
      <c r="A9" s="9"/>
      <c r="B9" s="48"/>
      <c r="C9" s="49"/>
      <c r="D9" s="49"/>
      <c r="E9" s="49"/>
      <c r="F9" s="49"/>
      <c r="G9" s="49"/>
      <c r="H9" s="49"/>
      <c r="I9" s="49"/>
      <c r="J9" s="50"/>
    </row>
    <row r="10" spans="1:10" s="1" customFormat="1" ht="19.5" customHeight="1" x14ac:dyDescent="0.25">
      <c r="A10" s="9"/>
      <c r="B10" s="19" t="s">
        <v>8</v>
      </c>
      <c r="C10" s="44" t="s">
        <v>9</v>
      </c>
      <c r="D10" s="45"/>
      <c r="E10" s="45"/>
      <c r="F10" s="45"/>
      <c r="G10" s="45"/>
      <c r="H10" s="45"/>
      <c r="I10" s="45"/>
      <c r="J10" s="46"/>
    </row>
    <row r="11" spans="1:10" s="8" customFormat="1" ht="15.9" customHeight="1" x14ac:dyDescent="0.25">
      <c r="B11" s="11"/>
      <c r="C11" s="11">
        <v>1</v>
      </c>
      <c r="D11" s="11" t="s">
        <v>10</v>
      </c>
      <c r="E11" s="18" t="s">
        <v>11</v>
      </c>
      <c r="F11" s="11" t="s">
        <v>12</v>
      </c>
      <c r="G11" s="11">
        <v>1</v>
      </c>
      <c r="H11" s="27">
        <v>0</v>
      </c>
      <c r="I11" s="28">
        <f>PRODUCT(G11:H11)</f>
        <v>0</v>
      </c>
      <c r="J11" s="31"/>
    </row>
    <row r="12" spans="1:10" s="8" customFormat="1" ht="15.9" customHeight="1" x14ac:dyDescent="0.25">
      <c r="B12" s="11"/>
      <c r="C12" s="11">
        <v>2</v>
      </c>
      <c r="D12" s="11" t="s">
        <v>10</v>
      </c>
      <c r="E12" s="18" t="s">
        <v>13</v>
      </c>
      <c r="F12" s="11" t="s">
        <v>12</v>
      </c>
      <c r="G12" s="11">
        <v>1</v>
      </c>
      <c r="H12" s="27">
        <v>0</v>
      </c>
      <c r="I12" s="28">
        <f t="shared" ref="I12:I19" si="0">PRODUCT(G12:H12)</f>
        <v>0</v>
      </c>
      <c r="J12" s="31"/>
    </row>
    <row r="13" spans="1:10" s="8" customFormat="1" ht="56.25" customHeight="1" x14ac:dyDescent="0.25">
      <c r="B13" s="11"/>
      <c r="C13" s="11">
        <v>3</v>
      </c>
      <c r="D13" s="11" t="s">
        <v>10</v>
      </c>
      <c r="E13" s="18" t="s">
        <v>14</v>
      </c>
      <c r="F13" s="11" t="s">
        <v>12</v>
      </c>
      <c r="G13" s="11">
        <v>1</v>
      </c>
      <c r="H13" s="27">
        <v>0</v>
      </c>
      <c r="I13" s="28">
        <f t="shared" si="0"/>
        <v>0</v>
      </c>
      <c r="J13" s="31"/>
    </row>
    <row r="14" spans="1:10" s="8" customFormat="1" ht="15.9" customHeight="1" x14ac:dyDescent="0.25">
      <c r="B14" s="11"/>
      <c r="C14" s="11">
        <v>4</v>
      </c>
      <c r="D14" s="11" t="s">
        <v>10</v>
      </c>
      <c r="E14" s="18" t="s">
        <v>15</v>
      </c>
      <c r="F14" s="11" t="s">
        <v>16</v>
      </c>
      <c r="G14" s="11">
        <v>1</v>
      </c>
      <c r="H14" s="27">
        <v>0</v>
      </c>
      <c r="I14" s="28">
        <f t="shared" si="0"/>
        <v>0</v>
      </c>
      <c r="J14" s="31"/>
    </row>
    <row r="15" spans="1:10" s="8" customFormat="1" ht="15.9" customHeight="1" x14ac:dyDescent="0.25">
      <c r="B15" s="11"/>
      <c r="C15" s="11">
        <v>5</v>
      </c>
      <c r="D15" s="11" t="s">
        <v>10</v>
      </c>
      <c r="E15" s="18" t="s">
        <v>17</v>
      </c>
      <c r="F15" s="11" t="s">
        <v>16</v>
      </c>
      <c r="G15" s="11">
        <v>2</v>
      </c>
      <c r="H15" s="27">
        <v>0</v>
      </c>
      <c r="I15" s="28">
        <f t="shared" si="0"/>
        <v>0</v>
      </c>
      <c r="J15" s="31"/>
    </row>
    <row r="16" spans="1:10" s="8" customFormat="1" ht="15.9" customHeight="1" x14ac:dyDescent="0.25">
      <c r="B16" s="11"/>
      <c r="C16" s="11">
        <v>6</v>
      </c>
      <c r="D16" s="11" t="s">
        <v>10</v>
      </c>
      <c r="E16" s="18" t="s">
        <v>18</v>
      </c>
      <c r="F16" s="11" t="s">
        <v>19</v>
      </c>
      <c r="G16" s="11">
        <v>2</v>
      </c>
      <c r="H16" s="27">
        <v>0</v>
      </c>
      <c r="I16" s="28">
        <f t="shared" si="0"/>
        <v>0</v>
      </c>
      <c r="J16" s="31"/>
    </row>
    <row r="17" spans="1:10" s="8" customFormat="1" ht="15.9" customHeight="1" x14ac:dyDescent="0.25">
      <c r="B17" s="11"/>
      <c r="C17" s="11">
        <v>7</v>
      </c>
      <c r="D17" s="11" t="s">
        <v>10</v>
      </c>
      <c r="E17" s="18" t="s">
        <v>20</v>
      </c>
      <c r="F17" s="11" t="s">
        <v>12</v>
      </c>
      <c r="G17" s="11">
        <v>1</v>
      </c>
      <c r="H17" s="27">
        <v>0</v>
      </c>
      <c r="I17" s="28">
        <f t="shared" si="0"/>
        <v>0</v>
      </c>
      <c r="J17" s="31"/>
    </row>
    <row r="18" spans="1:10" s="8" customFormat="1" ht="15.9" customHeight="1" x14ac:dyDescent="0.25">
      <c r="B18" s="11"/>
      <c r="C18" s="11">
        <v>8</v>
      </c>
      <c r="D18" s="11" t="s">
        <v>10</v>
      </c>
      <c r="E18" s="18" t="s">
        <v>21</v>
      </c>
      <c r="F18" s="11" t="s">
        <v>19</v>
      </c>
      <c r="G18" s="11">
        <v>2</v>
      </c>
      <c r="H18" s="27">
        <v>0</v>
      </c>
      <c r="I18" s="28">
        <f t="shared" si="0"/>
        <v>0</v>
      </c>
      <c r="J18" s="31"/>
    </row>
    <row r="19" spans="1:10" s="8" customFormat="1" ht="15.9" customHeight="1" x14ac:dyDescent="0.25">
      <c r="B19" s="11"/>
      <c r="C19" s="11">
        <v>9</v>
      </c>
      <c r="D19" s="11" t="s">
        <v>10</v>
      </c>
      <c r="E19" s="18" t="s">
        <v>22</v>
      </c>
      <c r="F19" s="11" t="s">
        <v>12</v>
      </c>
      <c r="G19" s="11">
        <v>1</v>
      </c>
      <c r="H19" s="27">
        <v>0</v>
      </c>
      <c r="I19" s="28">
        <f t="shared" si="0"/>
        <v>0</v>
      </c>
      <c r="J19" s="31"/>
    </row>
    <row r="20" spans="1:10" ht="15.9" customHeight="1" x14ac:dyDescent="0.25">
      <c r="A20" s="14"/>
      <c r="B20" s="26"/>
      <c r="C20" s="5"/>
      <c r="D20" s="5"/>
      <c r="E20" s="6"/>
      <c r="F20" s="5"/>
      <c r="G20" s="5"/>
      <c r="H20" s="15" t="s">
        <v>23</v>
      </c>
      <c r="I20" s="29">
        <f>SUM(I11:I19)</f>
        <v>0</v>
      </c>
      <c r="J20" s="6"/>
    </row>
    <row r="21" spans="1:10" s="8" customFormat="1" ht="15.9" customHeight="1" x14ac:dyDescent="0.25">
      <c r="B21" s="32"/>
      <c r="C21" s="33"/>
      <c r="D21" s="33"/>
      <c r="E21" s="34"/>
      <c r="F21" s="35"/>
      <c r="G21" s="36"/>
      <c r="H21" s="36"/>
      <c r="I21" s="37"/>
      <c r="J21" s="38"/>
    </row>
    <row r="22" spans="1:10" s="8" customFormat="1" ht="15.9" customHeight="1" x14ac:dyDescent="0.25">
      <c r="B22" s="39"/>
      <c r="C22" s="40"/>
      <c r="D22" s="40"/>
      <c r="E22" s="20" t="s">
        <v>24</v>
      </c>
      <c r="F22" s="21"/>
      <c r="G22" s="22"/>
      <c r="H22" s="23" t="s">
        <v>23</v>
      </c>
      <c r="I22" s="30">
        <f>I20</f>
        <v>0</v>
      </c>
      <c r="J22" s="41"/>
    </row>
    <row r="23" spans="1:10" s="8" customFormat="1" ht="15.9" customHeight="1" x14ac:dyDescent="0.25">
      <c r="B23" s="3"/>
      <c r="C23" s="3"/>
      <c r="D23" s="3"/>
      <c r="E23" s="2"/>
      <c r="F23" s="4"/>
      <c r="G23" s="7"/>
      <c r="H23" s="7"/>
      <c r="I23" s="7"/>
      <c r="J23" s="2"/>
    </row>
    <row r="24" spans="1:10" s="8" customFormat="1" ht="15.9" customHeight="1" x14ac:dyDescent="0.25">
      <c r="B24" s="3"/>
      <c r="C24" s="3"/>
      <c r="D24" s="3"/>
      <c r="E24" s="2"/>
      <c r="F24" s="4"/>
      <c r="G24" s="7"/>
      <c r="H24" s="7"/>
      <c r="I24" s="7"/>
      <c r="J24" s="2"/>
    </row>
    <row r="25" spans="1:10" s="8" customFormat="1" ht="15.9" customHeight="1" x14ac:dyDescent="0.25">
      <c r="B25" s="3"/>
      <c r="C25" s="3"/>
      <c r="D25" s="3"/>
      <c r="E25" s="2"/>
      <c r="F25" s="4"/>
      <c r="G25" s="7"/>
      <c r="H25" s="7"/>
      <c r="I25" s="7"/>
      <c r="J25" s="2"/>
    </row>
    <row r="26" spans="1:10" s="8" customFormat="1" ht="15.9" customHeight="1" x14ac:dyDescent="0.25">
      <c r="B26" s="3"/>
      <c r="C26" s="3"/>
      <c r="D26" s="3"/>
      <c r="E26" s="2"/>
      <c r="F26" s="4"/>
      <c r="G26" s="7"/>
      <c r="H26" s="7"/>
      <c r="I26" s="7"/>
      <c r="J26" s="2"/>
    </row>
    <row r="28" spans="1:10" x14ac:dyDescent="0.25">
      <c r="E28" s="24"/>
    </row>
  </sheetData>
  <mergeCells count="5">
    <mergeCell ref="C5:J5"/>
    <mergeCell ref="C10:J10"/>
    <mergeCell ref="C6:H6"/>
    <mergeCell ref="B7:J7"/>
    <mergeCell ref="B9:J9"/>
  </mergeCells>
  <phoneticPr fontId="5" type="noConversion"/>
  <printOptions horizontalCentered="1"/>
  <pageMargins left="0.62992125984251968" right="0.43307086614173229" top="0.47244094488188981" bottom="0.47244094488188981" header="0.31496062992125984" footer="0.23622047244094491"/>
  <pageSetup paperSize="9" scale="80" fitToHeight="1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797a0-1766-41ad-be59-caaf307804e4" xsi:nil="true"/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FA60B-13B9-4D6F-94BC-09AAA4A14182}">
  <ds:schemaRefs>
    <ds:schemaRef ds:uri="http://schemas.microsoft.com/office/2006/metadata/properties"/>
    <ds:schemaRef ds:uri="http://schemas.microsoft.com/office/infopath/2007/PartnerControls"/>
    <ds:schemaRef ds:uri="4e2797a0-1766-41ad-be59-caaf307804e4"/>
    <ds:schemaRef ds:uri="5330c55d-c059-4878-b03e-386dab4640e9"/>
  </ds:schemaRefs>
</ds:datastoreItem>
</file>

<file path=customXml/itemProps2.xml><?xml version="1.0" encoding="utf-8"?>
<ds:datastoreItem xmlns:ds="http://schemas.openxmlformats.org/officeDocument/2006/customXml" ds:itemID="{8B5AD0F5-9B6C-4F74-A7A0-3F1720015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FD050-246B-44F7-821D-CCE9DE573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CZU brana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Lucie Miovská</dc:creator>
  <cp:keywords/>
  <dc:description/>
  <cp:lastModifiedBy>Kohoutová Marketa</cp:lastModifiedBy>
  <cp:revision/>
  <dcterms:created xsi:type="dcterms:W3CDTF">2004-12-19T19:47:19Z</dcterms:created>
  <dcterms:modified xsi:type="dcterms:W3CDTF">2022-06-10T11:05:40Z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