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36616" yWindow="65416" windowWidth="23250" windowHeight="13170" activeTab="0"/>
  </bookViews>
  <sheets>
    <sheet name="Pipety" sheetId="3" r:id="rId1"/>
  </sheets>
  <definedNames>
    <definedName name="_xlnm.Print_Area" localSheetId="0">'Pipety'!$A$1:$I$22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<sst xmlns="http://schemas.openxmlformats.org/spreadsheetml/2006/main" count="68" uniqueCount="42">
  <si>
    <r>
      <t xml:space="preserve">KA </t>
    </r>
    <r>
      <rPr>
        <sz val="10"/>
        <color rgb="FF000000"/>
        <rFont val="Calibri"/>
        <family val="2"/>
      </rPr>
      <t>(Klíčová aktivita)</t>
    </r>
  </si>
  <si>
    <t>Poř. Číslo</t>
  </si>
  <si>
    <t>Název látky/produktu</t>
  </si>
  <si>
    <t>Popis</t>
  </si>
  <si>
    <t>Měrná jednotka</t>
  </si>
  <si>
    <r>
      <t xml:space="preserve">Množství </t>
    </r>
    <r>
      <rPr>
        <sz val="10"/>
        <rFont val="Calibri"/>
        <family val="2"/>
      </rPr>
      <t>(předpokládané)</t>
    </r>
  </si>
  <si>
    <t>Konkrétní nabízený produkt (jeho název či odkaz na webové stránky)</t>
  </si>
  <si>
    <t>ks</t>
  </si>
  <si>
    <t>Sada automatických pipet</t>
  </si>
  <si>
    <t>Multikanálová elektronická pipeta</t>
  </si>
  <si>
    <t>Multikanálová elektronická  pipeta</t>
  </si>
  <si>
    <t>Stojan pipet</t>
  </si>
  <si>
    <t>Opakovací pipeta automatická</t>
  </si>
  <si>
    <t>Set pipet</t>
  </si>
  <si>
    <t>Stojan na manuální pipety</t>
  </si>
  <si>
    <t>Pipeta</t>
  </si>
  <si>
    <t>Pipetovací špičky</t>
  </si>
  <si>
    <r>
      <t xml:space="preserve">Jednotková cena v Kč bez DPH </t>
    </r>
    <r>
      <rPr>
        <sz val="10"/>
        <rFont val="Calibri"/>
        <family val="2"/>
      </rPr>
      <t>(jednotka viz sloupec E)</t>
    </r>
  </si>
  <si>
    <r>
      <t xml:space="preserve">Celková cena v Kč bez DPH </t>
    </r>
    <r>
      <rPr>
        <sz val="10"/>
        <rFont val="Calibri"/>
        <family val="2"/>
      </rPr>
      <t>(sloupec F x sloupec G)</t>
    </r>
  </si>
  <si>
    <t>Elektronická pipeta</t>
  </si>
  <si>
    <t>Pipetovací špička</t>
  </si>
  <si>
    <t>0,1-10μl, prodloužená, grad., bez DNA, DNáz/RNáz, endotoxinů a těžkých kovů, krabička/96, délka 38,1 mm.</t>
  </si>
  <si>
    <t>Nabídková cena v Kč celkem</t>
  </si>
  <si>
    <t>objem: 0,1 – 10 µL, 34 mm, splňuje normu EN ISO 8655, autoklávovatelné při 121°C po dobu 20min. (max. 5cyklů), bezbarvé/tmavě šedá, musí být kompatibilní k pipetám Eppendrof originál</t>
  </si>
  <si>
    <t>objem: 50 – 1 000 µL, 71 mm, splňuje normu EN ISO 8655, autoklávovatelné při 121°C po dobu 20min. (max. 5cyklů), modré/modré,  musí být kompatibilní k pipetám Eppendrof originál</t>
  </si>
  <si>
    <t>objem: 2 – 200 µL, 53 mm, splňuje normu EN ISO 8655, autoklávovatelné při 121°C po dobu 20min. (max. 5cyklů), žluté/žlutá,  musí být kompatibilní k pipetám Eppendrof originál</t>
  </si>
  <si>
    <t>Elektronická, jednokanálová, variabilní pipeta se vzduchovým polštářem v rozsahu 0,5-10 µL, vysoký výkon baterie s možností nepřetržitého napájení, individuální nastavení, odpružený konus pipety a autoklávovatelná spodní část. Pipeta zároveň umožňující sekvenční dávkování a pipetování, reverzní pipetování, individuální programování, ochrana heslem, zobrazení servisních intervalů. Kompatibilní se špičkami Eppendorf</t>
  </si>
  <si>
    <t>Elektronická, jednokanálová, variabilní pipeta se vzduchovým polštářem v rozsahu 5-100 µL, vysoký výkon baterie s možností nepřetržitého napájení, individuální nastavení, odpružený konus pipety a autoklávovatelná spodní část. Pipeta zároveň umožňující sekvenční dávkování a pipetování, reverzní pipetování, individuální programování, ochrana heslem, zobrazení servisních intervalů. Kompatibilní se špičkami Eppendorf</t>
  </si>
  <si>
    <t>Elektronická, jednokanálová, variabilní pipeta se vzduchovým polštářem v rozsahu 10-200 µL, vysoký výkon baterie s možností nepřetržitého napájení, individuální nastavení, odpružený konus pipety a autoklávovatelná spodní část. Pipeta zároveň umožňující sekvenční dávkování a pipetování, reverzní pipetování, individuální programování, ochrana heslem, zobrazení servisních intervalů. Kompatibilní se špičkami Eppendorf</t>
  </si>
  <si>
    <t>Elektronická, jednokanálová, variabilní pipeta se vzduchovým polštářem v rozsahu 50-1000 µL, vysoký výkon baterie s možností nepřetržitého napájení, individuální nastavení, odpružený konus pipety a autoklávovatelná spodní část. Pipeta zároveň umožňující sekvenční dávkování a pipetování, reverzní pipetování, individuální programování, ochrana heslem, zobrazení servisních intervalů. Kompatibilní se špičkami Eppendorf</t>
  </si>
  <si>
    <t>Elektronická, 8-kanálová, variabilní pipeta se vzduchovým polštářem v rozsahu 15-300 µL, vysoký výkon baterie s možností nepřetržitého napájení, individuální nastavení, odpružený konus pipety a autoklávovatelná spodní část. Pipeta zároveň umožňující sekvenční dávkování a pipetování, reverzní pipetování, individuální programování, ochrana heslem, zobrazení servisních intervalů. Kompatibilní se špičkami Eppendorf</t>
  </si>
  <si>
    <t>Elektronická, 12-kanálová, variabilní pipeta se vzduchovým polštářem v rozsahu 15-300 µL, vysoký výkon baterie s možností nepřetržitého napájení, individuální nastavení, odpružený konus pipety a autoklávovatelná spodní část. Pipeta zároveň umožňující sekvenční dávkování a pipetování, reverzní pipetování, individuální programování, ochrana heslem, zobrazení servisních intervalů. Kompatibilní se špičkami Eppendorf</t>
  </si>
  <si>
    <t>Přesné pipetování od 1 μl do 50000 μl, možnost pipetování dlouhých sérií, dávkování nasáté kapaliny minimálně 96x v sérii, automatické rozpoznání nasazené špičky, možnost definovat rychlosti dávkování a nasávání, minimálně 5 různých rychlostí, odhození špičky a ovládání jednou rukou,  barevný displej s kontrastem. Ergonometrický ejektor špiček, dávkování bez kontaminace jedovatých, radioaktivních a jiných nebezpečných kapalin, kompatibilní ke špičkám Combitips, možnost aktualizovat SW pipety. Kompatibilní stojan na opakovací pipetu.</t>
  </si>
  <si>
    <t>Stojan kompatibilní pro set pipet z položky č. 10. Stojan obsahuje 6 pozic pro stejný druh pipet jako jsou požadovány v položce č. 10</t>
  </si>
  <si>
    <t>Špička pipetovací, 100 - 1250μl, délka 88,9 mm, nízká vazba, bez DNA, DNáz/RNáz, endotoxinů a těžkých kovů</t>
  </si>
  <si>
    <t>Set pipet, min. 3 ks: pipeta jednokanálová, variabilní, manuální, klávovatelná. Rozsah jednotlivých pipet:  0,5 - 10 μl, 10 - 100 μl, 100 - 1000 μl, ergonomická rukojeť pro ochranu zdraví, možnost dočasné kalibrace. Autoklávovatelná celá pipeta, nebo jen spodní odjimatelná část, odolnost proti UV záření a chemikáliím.  Kompatibilní se špičkami Eppendorf</t>
  </si>
  <si>
    <t>Pipeta jednokanálová, variabilní, manuální, klávovatelná, objem 100 - 1000 µl, ergonomická rukojeť pro ochranu zdraví, možnost dočasné kalibrace.  Autoklávovatelná celá pipeta, nebo jen spodní odjimatelná část, odolnost proti UV záření a chemikáliím.  Kompatibilní se špičkami Eppendorf</t>
  </si>
  <si>
    <t>Pipeta jednokanálová, variabilní, manuální, klávovatelná, objem 500 - 5000 µl, ergonomická rukojeť pro ochranu zdraví, možnost dočasné kalibrace.  Autoklávovatelná celá pipeta, nebo jen spodní odjimatelná část, odolnost proti UV záření a chemikáliím.  Kompatibilní se špičkami Eppendorf</t>
  </si>
  <si>
    <t>Pipeta jednokanálová, variabilní, manuální, klávovatelná, objem 1000 - 10000 µl, ergonomická rukojeť pro ochranu zdraví, možnost dočasné kalibrace.  Autoklávovatelná celá pipeta, nebo jen spodní odjimatelná část, odolnost proti UV záření a chemikáliím.  Kompatibilní se špičkami Eppendorf</t>
  </si>
  <si>
    <t>Dobíjecí stojan na jednokanálové a multikanálové pipety, 6 ks. Stojan je kompatibilní s poptávanými elektronickými pipetami, tj, položkami č. 2; 3; 4; 5; 6 a 7. včetně adaptéru, 230 V.</t>
  </si>
  <si>
    <t>Akceptovatelná odchylka +/-5%</t>
  </si>
  <si>
    <t>Ergonomické pipety 3 ks, (2 - 20 µl), (20 - 200 µl), (100 - 1000 µl), stojany se špičkami, držáky, plastové odhazovače špiček, nastavitelné tlačítko vyhazovače špiček či jiné technické řešení této funkce.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</si>
</sst>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0" borderId="0" xfId="0" applyAlignment="1">
      <alignment vertical="center" wrapText="1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5" borderId="0" xfId="0" applyFill="1"/>
    <xf numFmtId="0" fontId="0" fillId="3" borderId="3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6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9"/>
  <sheetViews>
    <sheetView tabSelected="1" workbookViewId="0" topLeftCell="B1">
      <selection activeCell="D3" sqref="D3"/>
    </sheetView>
  </sheetViews>
  <sheetFormatPr defaultColWidth="9.140625" defaultRowHeight="15"/>
  <cols>
    <col min="1" max="1" width="6.00390625" style="10" customWidth="1"/>
    <col min="2" max="2" width="7.28125" style="5" customWidth="1"/>
    <col min="3" max="3" width="25.57421875" style="5" customWidth="1"/>
    <col min="4" max="4" width="60.28125" style="18" customWidth="1"/>
    <col min="5" max="5" width="9.28125" style="6" customWidth="1"/>
    <col min="6" max="6" width="11.28125" style="6" customWidth="1"/>
    <col min="7" max="7" width="11.7109375" style="15" customWidth="1"/>
    <col min="8" max="8" width="15.8515625" style="15" customWidth="1"/>
    <col min="9" max="9" width="30.7109375" style="16" customWidth="1"/>
  </cols>
  <sheetData>
    <row r="1" spans="1:9" s="3" customFormat="1" ht="84" customHeight="1">
      <c r="A1" s="7" t="s">
        <v>1</v>
      </c>
      <c r="B1" s="1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17</v>
      </c>
      <c r="H1" s="2" t="s">
        <v>18</v>
      </c>
      <c r="I1" s="2" t="s">
        <v>6</v>
      </c>
    </row>
    <row r="2" spans="1:21" s="13" customFormat="1" ht="39">
      <c r="A2" s="20">
        <v>1</v>
      </c>
      <c r="B2" s="21">
        <v>11</v>
      </c>
      <c r="C2" s="42" t="s">
        <v>8</v>
      </c>
      <c r="D2" s="53" t="s">
        <v>41</v>
      </c>
      <c r="E2" s="19" t="s">
        <v>7</v>
      </c>
      <c r="F2" s="20">
        <v>1</v>
      </c>
      <c r="G2" s="8">
        <v>0</v>
      </c>
      <c r="H2" s="8">
        <f aca="true" t="shared" si="0" ref="H2:H15">SUM(G2*F2)</f>
        <v>0</v>
      </c>
      <c r="I2" s="9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3" customFormat="1" ht="89.25">
      <c r="A3" s="39">
        <v>2</v>
      </c>
      <c r="B3" s="21">
        <v>10</v>
      </c>
      <c r="C3" s="43" t="s">
        <v>19</v>
      </c>
      <c r="D3" s="43" t="s">
        <v>26</v>
      </c>
      <c r="E3" s="31" t="s">
        <v>7</v>
      </c>
      <c r="F3" s="32">
        <v>1</v>
      </c>
      <c r="G3" s="8">
        <v>0</v>
      </c>
      <c r="H3" s="8">
        <f t="shared" si="0"/>
        <v>0</v>
      </c>
      <c r="I3" s="9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3" customFormat="1" ht="89.25">
      <c r="A4" s="20">
        <v>3</v>
      </c>
      <c r="B4" s="21">
        <v>10</v>
      </c>
      <c r="C4" s="43" t="s">
        <v>19</v>
      </c>
      <c r="D4" s="43" t="s">
        <v>27</v>
      </c>
      <c r="E4" s="31" t="s">
        <v>7</v>
      </c>
      <c r="F4" s="32">
        <v>1</v>
      </c>
      <c r="G4" s="8">
        <v>0</v>
      </c>
      <c r="H4" s="8">
        <f t="shared" si="0"/>
        <v>0</v>
      </c>
      <c r="I4" s="9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3" customFormat="1" ht="89.25">
      <c r="A5" s="39">
        <v>4</v>
      </c>
      <c r="B5" s="21">
        <v>10</v>
      </c>
      <c r="C5" s="43" t="s">
        <v>19</v>
      </c>
      <c r="D5" s="43" t="s">
        <v>28</v>
      </c>
      <c r="E5" s="31" t="s">
        <v>7</v>
      </c>
      <c r="F5" s="32">
        <v>1</v>
      </c>
      <c r="G5" s="8">
        <v>0</v>
      </c>
      <c r="H5" s="8">
        <f t="shared" si="0"/>
        <v>0</v>
      </c>
      <c r="I5" s="9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3" customFormat="1" ht="89.25">
      <c r="A6" s="20">
        <v>5</v>
      </c>
      <c r="B6" s="21">
        <v>10</v>
      </c>
      <c r="C6" s="43" t="s">
        <v>19</v>
      </c>
      <c r="D6" s="43" t="s">
        <v>29</v>
      </c>
      <c r="E6" s="31" t="s">
        <v>7</v>
      </c>
      <c r="F6" s="32">
        <v>1</v>
      </c>
      <c r="G6" s="8">
        <v>0</v>
      </c>
      <c r="H6" s="8">
        <f t="shared" si="0"/>
        <v>0</v>
      </c>
      <c r="I6" s="9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3" customFormat="1" ht="89.25">
      <c r="A7" s="39">
        <v>6</v>
      </c>
      <c r="B7" s="21">
        <v>10</v>
      </c>
      <c r="C7" s="43" t="s">
        <v>9</v>
      </c>
      <c r="D7" s="43" t="s">
        <v>30</v>
      </c>
      <c r="E7" s="31" t="s">
        <v>7</v>
      </c>
      <c r="F7" s="32">
        <v>1</v>
      </c>
      <c r="G7" s="8">
        <v>0</v>
      </c>
      <c r="H7" s="8">
        <f t="shared" si="0"/>
        <v>0</v>
      </c>
      <c r="I7" s="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3" customFormat="1" ht="89.25">
      <c r="A8" s="20">
        <v>7</v>
      </c>
      <c r="B8" s="21">
        <v>10</v>
      </c>
      <c r="C8" s="43" t="s">
        <v>10</v>
      </c>
      <c r="D8" s="43" t="s">
        <v>31</v>
      </c>
      <c r="E8" s="31" t="s">
        <v>7</v>
      </c>
      <c r="F8" s="32">
        <v>1</v>
      </c>
      <c r="G8" s="8">
        <v>0</v>
      </c>
      <c r="H8" s="8">
        <f t="shared" si="0"/>
        <v>0</v>
      </c>
      <c r="I8" s="9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13" customFormat="1" ht="38.25">
      <c r="A9" s="39">
        <v>8</v>
      </c>
      <c r="B9" s="21">
        <v>10</v>
      </c>
      <c r="C9" s="43" t="s">
        <v>11</v>
      </c>
      <c r="D9" s="43" t="s">
        <v>39</v>
      </c>
      <c r="E9" s="31" t="s">
        <v>7</v>
      </c>
      <c r="F9" s="32">
        <v>1</v>
      </c>
      <c r="G9" s="8">
        <v>0</v>
      </c>
      <c r="H9" s="8">
        <f t="shared" si="0"/>
        <v>0</v>
      </c>
      <c r="I9" s="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3" customFormat="1" ht="102">
      <c r="A10" s="20">
        <v>9</v>
      </c>
      <c r="B10" s="21">
        <v>10</v>
      </c>
      <c r="C10" s="43" t="s">
        <v>12</v>
      </c>
      <c r="D10" s="43" t="s">
        <v>32</v>
      </c>
      <c r="E10" s="31" t="s">
        <v>7</v>
      </c>
      <c r="F10" s="32">
        <v>3</v>
      </c>
      <c r="G10" s="8">
        <v>0</v>
      </c>
      <c r="H10" s="8">
        <f t="shared" si="0"/>
        <v>0</v>
      </c>
      <c r="I10" s="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13" customFormat="1" ht="76.5">
      <c r="A11" s="39">
        <v>10</v>
      </c>
      <c r="B11" s="21">
        <v>10</v>
      </c>
      <c r="C11" s="43" t="s">
        <v>13</v>
      </c>
      <c r="D11" s="43" t="s">
        <v>35</v>
      </c>
      <c r="E11" s="31" t="s">
        <v>7</v>
      </c>
      <c r="F11" s="32">
        <v>12</v>
      </c>
      <c r="G11" s="8">
        <v>0</v>
      </c>
      <c r="H11" s="8">
        <f t="shared" si="0"/>
        <v>0</v>
      </c>
      <c r="I11" s="9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3" customFormat="1" ht="25.5">
      <c r="A12" s="20">
        <v>11</v>
      </c>
      <c r="B12" s="21">
        <v>10</v>
      </c>
      <c r="C12" s="43" t="s">
        <v>14</v>
      </c>
      <c r="D12" s="43" t="s">
        <v>33</v>
      </c>
      <c r="E12" s="31" t="s">
        <v>7</v>
      </c>
      <c r="F12" s="32">
        <v>9</v>
      </c>
      <c r="G12" s="8">
        <v>0</v>
      </c>
      <c r="H12" s="8">
        <f t="shared" si="0"/>
        <v>0</v>
      </c>
      <c r="I12" s="9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3" customFormat="1" ht="63.75">
      <c r="A13" s="39">
        <v>12</v>
      </c>
      <c r="B13" s="21">
        <v>10</v>
      </c>
      <c r="C13" s="43" t="s">
        <v>15</v>
      </c>
      <c r="D13" s="43" t="s">
        <v>36</v>
      </c>
      <c r="E13" s="31" t="s">
        <v>7</v>
      </c>
      <c r="F13" s="32">
        <v>1</v>
      </c>
      <c r="G13" s="8">
        <v>0</v>
      </c>
      <c r="H13" s="8">
        <f t="shared" si="0"/>
        <v>0</v>
      </c>
      <c r="I13" s="9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13" customFormat="1" ht="63.75">
      <c r="A14" s="20">
        <v>13</v>
      </c>
      <c r="B14" s="21">
        <v>10</v>
      </c>
      <c r="C14" s="43" t="s">
        <v>15</v>
      </c>
      <c r="D14" s="43" t="s">
        <v>37</v>
      </c>
      <c r="E14" s="31" t="s">
        <v>7</v>
      </c>
      <c r="F14" s="32">
        <v>2</v>
      </c>
      <c r="G14" s="8">
        <v>0</v>
      </c>
      <c r="H14" s="8">
        <f t="shared" si="0"/>
        <v>0</v>
      </c>
      <c r="I14" s="9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13" customFormat="1" ht="63.75">
      <c r="A15" s="39">
        <v>14</v>
      </c>
      <c r="B15" s="21">
        <v>10</v>
      </c>
      <c r="C15" s="43" t="s">
        <v>15</v>
      </c>
      <c r="D15" s="44" t="s">
        <v>38</v>
      </c>
      <c r="E15" s="34" t="s">
        <v>7</v>
      </c>
      <c r="F15" s="35">
        <v>1</v>
      </c>
      <c r="G15" s="8">
        <v>0</v>
      </c>
      <c r="H15" s="8">
        <f t="shared" si="0"/>
        <v>0</v>
      </c>
      <c r="I15" s="9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13" customFormat="1" ht="26.25">
      <c r="A16" s="20">
        <v>15</v>
      </c>
      <c r="B16" s="21">
        <v>2</v>
      </c>
      <c r="C16" s="45" t="s">
        <v>16</v>
      </c>
      <c r="D16" s="46" t="s">
        <v>21</v>
      </c>
      <c r="E16" s="33" t="s">
        <v>7</v>
      </c>
      <c r="F16" s="33">
        <v>960</v>
      </c>
      <c r="G16" s="8">
        <v>0</v>
      </c>
      <c r="H16" s="8">
        <f aca="true" t="shared" si="1" ref="H16:H17">SUM(G16*F16)</f>
        <v>0</v>
      </c>
      <c r="I16" s="9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3" customFormat="1" ht="26.25">
      <c r="A17" s="40">
        <v>16</v>
      </c>
      <c r="B17" s="37">
        <v>2</v>
      </c>
      <c r="C17" s="47" t="s">
        <v>16</v>
      </c>
      <c r="D17" s="48" t="s">
        <v>34</v>
      </c>
      <c r="E17" s="38" t="s">
        <v>7</v>
      </c>
      <c r="F17" s="38">
        <v>1000</v>
      </c>
      <c r="G17" s="8">
        <v>0</v>
      </c>
      <c r="H17" s="8">
        <f t="shared" si="1"/>
        <v>0</v>
      </c>
      <c r="I17" s="9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3" customFormat="1" ht="39">
      <c r="A18" s="36">
        <v>17</v>
      </c>
      <c r="B18" s="22">
        <v>10</v>
      </c>
      <c r="C18" s="23" t="s">
        <v>20</v>
      </c>
      <c r="D18" s="49" t="s">
        <v>23</v>
      </c>
      <c r="E18" s="23" t="s">
        <v>7</v>
      </c>
      <c r="F18" s="23">
        <v>60000</v>
      </c>
      <c r="G18" s="8">
        <v>0</v>
      </c>
      <c r="H18" s="8">
        <f aca="true" t="shared" si="2" ref="H18:H20">SUM(G18*F18)</f>
        <v>0</v>
      </c>
      <c r="I18" s="9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13" customFormat="1" ht="39">
      <c r="A19" s="36">
        <v>18</v>
      </c>
      <c r="B19" s="22">
        <v>10</v>
      </c>
      <c r="C19" s="47" t="s">
        <v>16</v>
      </c>
      <c r="D19" s="49" t="s">
        <v>25</v>
      </c>
      <c r="E19" s="23" t="s">
        <v>7</v>
      </c>
      <c r="F19" s="23">
        <v>15000</v>
      </c>
      <c r="G19" s="8">
        <v>0</v>
      </c>
      <c r="H19" s="8">
        <f t="shared" si="2"/>
        <v>0</v>
      </c>
      <c r="I19" s="9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13" customFormat="1" ht="39">
      <c r="A20" s="41">
        <v>19</v>
      </c>
      <c r="B20" s="22">
        <v>10</v>
      </c>
      <c r="C20" s="45" t="s">
        <v>16</v>
      </c>
      <c r="D20" s="49" t="s">
        <v>24</v>
      </c>
      <c r="E20" s="23" t="s">
        <v>7</v>
      </c>
      <c r="F20" s="23">
        <v>10000</v>
      </c>
      <c r="G20" s="8">
        <v>0</v>
      </c>
      <c r="H20" s="8">
        <f t="shared" si="2"/>
        <v>0</v>
      </c>
      <c r="I20" s="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13" customFormat="1" ht="15.75" thickBot="1">
      <c r="A21" s="24"/>
      <c r="B21" s="25"/>
      <c r="C21" s="26"/>
      <c r="D21" s="27"/>
      <c r="E21" s="28"/>
      <c r="F21" s="24"/>
      <c r="G21" s="29"/>
      <c r="H21" s="29"/>
      <c r="I21" s="3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13" customFormat="1" ht="30.6" customHeight="1" thickBot="1">
      <c r="A22" s="10"/>
      <c r="B22" s="4"/>
      <c r="C22" s="4"/>
      <c r="D22" s="50" t="s">
        <v>22</v>
      </c>
      <c r="E22" s="51"/>
      <c r="F22" s="51"/>
      <c r="G22" s="52"/>
      <c r="H22" s="14">
        <f>SUM(H2:H21)</f>
        <v>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13" customFormat="1" ht="25.5">
      <c r="A23" s="10"/>
      <c r="B23" s="4"/>
      <c r="C23" s="4" t="s">
        <v>40</v>
      </c>
      <c r="D23" s="4"/>
      <c r="E23" s="4"/>
      <c r="F23" s="17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13" customFormat="1" ht="15">
      <c r="A24" s="10"/>
      <c r="B24" s="4"/>
      <c r="C24" s="4"/>
      <c r="D24" s="4"/>
      <c r="E24" s="4"/>
      <c r="F24" s="17"/>
      <c r="G24" s="11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13" customFormat="1" ht="15">
      <c r="A25" s="10"/>
      <c r="B25" s="4"/>
      <c r="C25" s="4"/>
      <c r="D25" s="4"/>
      <c r="E25" s="4"/>
      <c r="F25" s="17"/>
      <c r="G25" s="11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13" customFormat="1" ht="15">
      <c r="A26" s="10"/>
      <c r="B26" s="4"/>
      <c r="C26" s="4"/>
      <c r="D26" s="4"/>
      <c r="E26" s="4"/>
      <c r="F26" s="17"/>
      <c r="G26" s="11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13" customFormat="1" ht="15">
      <c r="A27" s="10"/>
      <c r="B27" s="4"/>
      <c r="C27" s="4"/>
      <c r="D27" s="4"/>
      <c r="E27" s="4"/>
      <c r="F27" s="17"/>
      <c r="G27" s="11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13" customFormat="1" ht="15">
      <c r="A28" s="10"/>
      <c r="B28" s="4"/>
      <c r="C28" s="4"/>
      <c r="D28" s="4"/>
      <c r="E28" s="4"/>
      <c r="F28" s="17"/>
      <c r="G28" s="11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13" customFormat="1" ht="15">
      <c r="A29" s="10"/>
      <c r="B29" s="4"/>
      <c r="C29" s="4"/>
      <c r="D29" s="4"/>
      <c r="E29" s="4"/>
      <c r="F29" s="17"/>
      <c r="G29" s="11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13" customFormat="1" ht="15">
      <c r="A30" s="10"/>
      <c r="B30" s="4"/>
      <c r="C30" s="4"/>
      <c r="D30" s="4"/>
      <c r="E30" s="4"/>
      <c r="F30" s="17"/>
      <c r="G30" s="11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3" customFormat="1" ht="15">
      <c r="A31" s="10"/>
      <c r="B31" s="4"/>
      <c r="C31" s="4"/>
      <c r="D31" s="4"/>
      <c r="E31" s="4"/>
      <c r="F31" s="17"/>
      <c r="G31" s="11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3" customFormat="1" ht="15">
      <c r="A32" s="10"/>
      <c r="B32" s="4"/>
      <c r="C32" s="4"/>
      <c r="D32" s="4"/>
      <c r="E32" s="4"/>
      <c r="F32" s="17"/>
      <c r="G32" s="11"/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3" customFormat="1" ht="15">
      <c r="A33" s="10"/>
      <c r="B33" s="4"/>
      <c r="C33" s="4"/>
      <c r="D33" s="4"/>
      <c r="E33" s="4"/>
      <c r="F33" s="17"/>
      <c r="G33" s="11"/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3" customFormat="1" ht="15">
      <c r="A34" s="10"/>
      <c r="B34" s="4"/>
      <c r="C34" s="4"/>
      <c r="D34" s="4"/>
      <c r="E34" s="4"/>
      <c r="F34" s="17"/>
      <c r="G34" s="11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3" customFormat="1" ht="15">
      <c r="A35" s="10"/>
      <c r="B35" s="4"/>
      <c r="C35" s="4"/>
      <c r="D35" s="4"/>
      <c r="E35" s="4"/>
      <c r="F35" s="17"/>
      <c r="G35" s="11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13" customFormat="1" ht="15">
      <c r="A36" s="10"/>
      <c r="B36" s="4"/>
      <c r="C36" s="4"/>
      <c r="D36" s="4"/>
      <c r="E36" s="4"/>
      <c r="F36" s="17"/>
      <c r="G36" s="11"/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3" customFormat="1" ht="15">
      <c r="A37" s="10"/>
      <c r="B37" s="4"/>
      <c r="C37" s="4"/>
      <c r="D37" s="4"/>
      <c r="E37" s="4"/>
      <c r="F37" s="17"/>
      <c r="G37" s="11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13" customFormat="1" ht="15">
      <c r="A38" s="10"/>
      <c r="B38" s="4"/>
      <c r="C38" s="4"/>
      <c r="D38" s="4"/>
      <c r="E38" s="4"/>
      <c r="F38" s="17"/>
      <c r="G38" s="11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3" customFormat="1" ht="15">
      <c r="A39" s="10"/>
      <c r="B39" s="4"/>
      <c r="C39" s="4"/>
      <c r="D39" s="4"/>
      <c r="E39" s="4"/>
      <c r="F39" s="17"/>
      <c r="G39" s="11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3" customFormat="1" ht="15">
      <c r="A40" s="10"/>
      <c r="B40" s="4"/>
      <c r="C40" s="4"/>
      <c r="D40" s="4"/>
      <c r="E40" s="4"/>
      <c r="F40" s="17"/>
      <c r="G40" s="11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3" customFormat="1" ht="15">
      <c r="A41" s="10"/>
      <c r="B41" s="4"/>
      <c r="C41" s="4"/>
      <c r="D41" s="4"/>
      <c r="E41" s="4"/>
      <c r="F41" s="17"/>
      <c r="G41" s="11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3" customFormat="1" ht="15">
      <c r="A42" s="10"/>
      <c r="B42" s="4"/>
      <c r="C42" s="4"/>
      <c r="D42" s="4"/>
      <c r="E42" s="4"/>
      <c r="F42" s="17"/>
      <c r="G42" s="11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13" customFormat="1" ht="15">
      <c r="A43" s="10"/>
      <c r="B43" s="4"/>
      <c r="C43" s="4"/>
      <c r="D43" s="4"/>
      <c r="E43" s="4"/>
      <c r="F43" s="17"/>
      <c r="G43" s="11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13" customFormat="1" ht="15">
      <c r="A44" s="10"/>
      <c r="B44" s="4"/>
      <c r="C44" s="4"/>
      <c r="D44" s="4"/>
      <c r="E44" s="4"/>
      <c r="F44" s="17"/>
      <c r="G44" s="11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s="13" customFormat="1" ht="15">
      <c r="A45" s="10"/>
      <c r="B45" s="4"/>
      <c r="C45" s="4"/>
      <c r="D45" s="4"/>
      <c r="E45" s="4"/>
      <c r="F45" s="17"/>
      <c r="G45" s="11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3" customFormat="1" ht="15">
      <c r="A46" s="10"/>
      <c r="B46" s="4"/>
      <c r="C46" s="4"/>
      <c r="D46" s="4"/>
      <c r="E46" s="4"/>
      <c r="F46" s="17"/>
      <c r="G46" s="11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13" customFormat="1" ht="15">
      <c r="A47" s="10"/>
      <c r="B47" s="4"/>
      <c r="C47" s="4"/>
      <c r="D47" s="4"/>
      <c r="E47" s="4"/>
      <c r="F47" s="17"/>
      <c r="G47" s="11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s="13" customFormat="1" ht="15">
      <c r="A48" s="10"/>
      <c r="B48" s="4"/>
      <c r="C48" s="4"/>
      <c r="D48" s="4"/>
      <c r="E48" s="4"/>
      <c r="F48" s="17"/>
      <c r="G48" s="11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s="13" customFormat="1" ht="15">
      <c r="A49" s="10"/>
      <c r="B49" s="4"/>
      <c r="C49" s="4"/>
      <c r="D49" s="4"/>
      <c r="E49" s="4"/>
      <c r="F49" s="17"/>
      <c r="G49" s="11"/>
      <c r="H49" s="1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s="13" customFormat="1" ht="15">
      <c r="A50" s="10"/>
      <c r="B50" s="4"/>
      <c r="C50" s="4"/>
      <c r="D50" s="4"/>
      <c r="E50" s="4"/>
      <c r="F50" s="17"/>
      <c r="G50" s="11"/>
      <c r="H50" s="1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s="13" customFormat="1" ht="15">
      <c r="A51" s="10"/>
      <c r="B51" s="4"/>
      <c r="C51" s="4"/>
      <c r="D51" s="4"/>
      <c r="E51" s="4"/>
      <c r="F51" s="17"/>
      <c r="G51" s="11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s="13" customFormat="1" ht="15">
      <c r="A52" s="10"/>
      <c r="B52" s="4"/>
      <c r="C52" s="4"/>
      <c r="D52" s="4"/>
      <c r="E52" s="4"/>
      <c r="F52" s="17"/>
      <c r="G52" s="11"/>
      <c r="H52" s="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s="13" customFormat="1" ht="15">
      <c r="A53" s="10"/>
      <c r="B53" s="4"/>
      <c r="C53" s="4"/>
      <c r="D53" s="4"/>
      <c r="E53" s="4"/>
      <c r="F53" s="17"/>
      <c r="G53" s="11"/>
      <c r="H53" s="1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s="13" customFormat="1" ht="15">
      <c r="A54" s="10"/>
      <c r="B54" s="4"/>
      <c r="C54" s="4"/>
      <c r="D54" s="4"/>
      <c r="E54" s="4"/>
      <c r="F54" s="17"/>
      <c r="G54" s="11"/>
      <c r="H54" s="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s="13" customFormat="1" ht="15">
      <c r="A55" s="10"/>
      <c r="B55" s="4"/>
      <c r="C55" s="4"/>
      <c r="D55" s="4"/>
      <c r="E55" s="4"/>
      <c r="F55" s="17"/>
      <c r="G55" s="11"/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s="13" customFormat="1" ht="15">
      <c r="A56" s="10"/>
      <c r="B56" s="4"/>
      <c r="C56" s="4"/>
      <c r="D56" s="4"/>
      <c r="E56" s="4"/>
      <c r="F56" s="17"/>
      <c r="G56" s="11"/>
      <c r="H56" s="1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s="13" customFormat="1" ht="15">
      <c r="A57" s="10"/>
      <c r="B57" s="4"/>
      <c r="C57" s="4"/>
      <c r="D57" s="4"/>
      <c r="E57" s="4"/>
      <c r="F57" s="17"/>
      <c r="G57" s="11"/>
      <c r="H57" s="1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9" s="13" customFormat="1" ht="15">
      <c r="A58" s="10"/>
      <c r="B58" s="4"/>
      <c r="C58" s="4"/>
      <c r="D58" s="4"/>
      <c r="E58" s="4"/>
      <c r="F58" s="17"/>
      <c r="G58" s="15"/>
      <c r="H58" s="15"/>
      <c r="I58" s="16"/>
    </row>
    <row r="59" spans="1:9" s="13" customFormat="1" ht="15">
      <c r="A59" s="10"/>
      <c r="B59" s="4"/>
      <c r="C59" s="4"/>
      <c r="D59" s="4"/>
      <c r="E59" s="4"/>
      <c r="F59" s="17"/>
      <c r="G59" s="15"/>
      <c r="H59" s="15"/>
      <c r="I59" s="16"/>
    </row>
    <row r="60" spans="1:9" s="13" customFormat="1" ht="15">
      <c r="A60" s="10"/>
      <c r="B60" s="4"/>
      <c r="C60" s="4"/>
      <c r="D60" s="4"/>
      <c r="E60" s="4"/>
      <c r="F60" s="17"/>
      <c r="G60" s="15"/>
      <c r="H60" s="15"/>
      <c r="I60" s="16"/>
    </row>
    <row r="61" spans="1:9" s="13" customFormat="1" ht="15">
      <c r="A61" s="10"/>
      <c r="B61" s="4"/>
      <c r="C61" s="4"/>
      <c r="D61" s="4"/>
      <c r="E61" s="4"/>
      <c r="F61" s="17"/>
      <c r="G61" s="15"/>
      <c r="H61" s="15"/>
      <c r="I61" s="16"/>
    </row>
    <row r="62" spans="1:9" s="13" customFormat="1" ht="15">
      <c r="A62" s="10"/>
      <c r="B62" s="4"/>
      <c r="C62" s="4"/>
      <c r="D62" s="4"/>
      <c r="E62" s="4"/>
      <c r="F62" s="17"/>
      <c r="G62" s="15"/>
      <c r="H62" s="15"/>
      <c r="I62" s="16"/>
    </row>
    <row r="63" spans="1:9" s="13" customFormat="1" ht="15">
      <c r="A63" s="10"/>
      <c r="B63" s="4"/>
      <c r="C63" s="4"/>
      <c r="D63" s="4"/>
      <c r="E63" s="4"/>
      <c r="F63" s="17"/>
      <c r="G63" s="15"/>
      <c r="H63" s="15"/>
      <c r="I63" s="16"/>
    </row>
    <row r="64" spans="1:9" s="13" customFormat="1" ht="15">
      <c r="A64" s="10"/>
      <c r="B64" s="4"/>
      <c r="C64" s="4"/>
      <c r="D64" s="4"/>
      <c r="E64" s="4"/>
      <c r="F64" s="17"/>
      <c r="G64" s="15"/>
      <c r="H64" s="15"/>
      <c r="I64" s="16"/>
    </row>
    <row r="65" spans="1:9" s="13" customFormat="1" ht="15">
      <c r="A65" s="10"/>
      <c r="B65" s="4"/>
      <c r="C65" s="4"/>
      <c r="D65" s="4"/>
      <c r="E65" s="4"/>
      <c r="F65" s="17"/>
      <c r="G65" s="15"/>
      <c r="H65" s="15"/>
      <c r="I65" s="16"/>
    </row>
    <row r="66" spans="1:9" s="13" customFormat="1" ht="15">
      <c r="A66" s="10"/>
      <c r="B66" s="4"/>
      <c r="C66" s="4"/>
      <c r="D66" s="4"/>
      <c r="E66" s="4"/>
      <c r="F66" s="17"/>
      <c r="G66" s="15"/>
      <c r="H66" s="15"/>
      <c r="I66" s="16"/>
    </row>
    <row r="67" spans="1:9" s="13" customFormat="1" ht="15">
      <c r="A67" s="10"/>
      <c r="B67" s="4"/>
      <c r="C67" s="4"/>
      <c r="D67" s="4"/>
      <c r="E67" s="4"/>
      <c r="F67" s="17"/>
      <c r="G67" s="15"/>
      <c r="H67" s="15"/>
      <c r="I67" s="16"/>
    </row>
    <row r="68" spans="1:9" s="13" customFormat="1" ht="15">
      <c r="A68" s="10"/>
      <c r="B68" s="4"/>
      <c r="C68" s="4"/>
      <c r="D68" s="4"/>
      <c r="E68" s="4"/>
      <c r="F68" s="17"/>
      <c r="G68" s="15"/>
      <c r="H68" s="15"/>
      <c r="I68" s="16"/>
    </row>
    <row r="69" spans="1:9" s="13" customFormat="1" ht="15">
      <c r="A69" s="10"/>
      <c r="B69" s="4"/>
      <c r="C69" s="4"/>
      <c r="D69" s="4"/>
      <c r="E69" s="4"/>
      <c r="F69" s="17"/>
      <c r="G69" s="15"/>
      <c r="H69" s="15"/>
      <c r="I69" s="16"/>
    </row>
    <row r="70" spans="1:9" s="13" customFormat="1" ht="15">
      <c r="A70" s="10"/>
      <c r="B70" s="4"/>
      <c r="C70" s="4"/>
      <c r="D70" s="4"/>
      <c r="E70" s="4"/>
      <c r="F70" s="17"/>
      <c r="G70" s="15"/>
      <c r="H70" s="15"/>
      <c r="I70" s="16"/>
    </row>
    <row r="71" spans="1:9" s="13" customFormat="1" ht="15">
      <c r="A71" s="10"/>
      <c r="B71" s="4"/>
      <c r="C71" s="4"/>
      <c r="D71" s="4"/>
      <c r="E71" s="4"/>
      <c r="F71" s="17"/>
      <c r="G71" s="15"/>
      <c r="H71" s="15"/>
      <c r="I71" s="16"/>
    </row>
    <row r="72" spans="1:9" s="13" customFormat="1" ht="15">
      <c r="A72" s="10"/>
      <c r="B72" s="4"/>
      <c r="C72" s="4"/>
      <c r="D72" s="4"/>
      <c r="E72" s="4"/>
      <c r="F72" s="17"/>
      <c r="G72" s="15"/>
      <c r="H72" s="15"/>
      <c r="I72" s="16"/>
    </row>
    <row r="73" spans="1:9" s="13" customFormat="1" ht="15">
      <c r="A73" s="10"/>
      <c r="B73" s="4"/>
      <c r="C73" s="4"/>
      <c r="D73" s="4"/>
      <c r="E73" s="4"/>
      <c r="F73" s="17"/>
      <c r="G73" s="15"/>
      <c r="H73" s="15"/>
      <c r="I73" s="16"/>
    </row>
    <row r="74" spans="1:9" s="13" customFormat="1" ht="15">
      <c r="A74" s="10"/>
      <c r="B74" s="4"/>
      <c r="C74" s="4"/>
      <c r="D74" s="4"/>
      <c r="E74" s="4"/>
      <c r="F74" s="17"/>
      <c r="G74" s="15"/>
      <c r="H74" s="15"/>
      <c r="I74" s="16"/>
    </row>
    <row r="75" spans="1:9" s="13" customFormat="1" ht="15">
      <c r="A75" s="10"/>
      <c r="B75" s="4"/>
      <c r="C75" s="4"/>
      <c r="D75" s="4"/>
      <c r="E75" s="4"/>
      <c r="F75" s="17"/>
      <c r="G75" s="15"/>
      <c r="H75" s="15"/>
      <c r="I75" s="16"/>
    </row>
    <row r="76" spans="1:9" s="13" customFormat="1" ht="15">
      <c r="A76" s="10"/>
      <c r="B76" s="4"/>
      <c r="C76" s="4"/>
      <c r="D76" s="4"/>
      <c r="E76" s="4"/>
      <c r="F76" s="17"/>
      <c r="G76" s="15"/>
      <c r="H76" s="15"/>
      <c r="I76" s="16"/>
    </row>
    <row r="77" spans="1:9" s="13" customFormat="1" ht="15">
      <c r="A77" s="10"/>
      <c r="B77" s="4"/>
      <c r="C77" s="4"/>
      <c r="D77" s="4"/>
      <c r="E77" s="4"/>
      <c r="F77" s="17"/>
      <c r="G77" s="15"/>
      <c r="H77" s="15"/>
      <c r="I77" s="16"/>
    </row>
    <row r="78" spans="1:9" s="13" customFormat="1" ht="15">
      <c r="A78" s="10"/>
      <c r="B78" s="4"/>
      <c r="C78" s="4"/>
      <c r="D78" s="4"/>
      <c r="E78" s="4"/>
      <c r="F78" s="17"/>
      <c r="G78" s="15"/>
      <c r="H78" s="15"/>
      <c r="I78" s="16"/>
    </row>
    <row r="79" spans="1:9" s="13" customFormat="1" ht="15">
      <c r="A79" s="10"/>
      <c r="B79" s="4"/>
      <c r="C79" s="4"/>
      <c r="D79" s="4"/>
      <c r="E79" s="4"/>
      <c r="F79" s="17"/>
      <c r="G79" s="15"/>
      <c r="H79" s="15"/>
      <c r="I79" s="16"/>
    </row>
    <row r="80" spans="1:9" s="13" customFormat="1" ht="15">
      <c r="A80" s="10"/>
      <c r="B80" s="4"/>
      <c r="C80" s="4"/>
      <c r="D80" s="4"/>
      <c r="E80" s="4"/>
      <c r="F80" s="17"/>
      <c r="G80" s="15"/>
      <c r="H80" s="15"/>
      <c r="I80" s="16"/>
    </row>
    <row r="81" spans="1:9" s="13" customFormat="1" ht="15">
      <c r="A81" s="10"/>
      <c r="B81" s="4"/>
      <c r="C81" s="4"/>
      <c r="D81" s="4"/>
      <c r="E81" s="4"/>
      <c r="F81" s="17"/>
      <c r="G81" s="15"/>
      <c r="H81" s="15"/>
      <c r="I81" s="16"/>
    </row>
    <row r="82" spans="1:9" s="13" customFormat="1" ht="15">
      <c r="A82" s="10"/>
      <c r="B82" s="4"/>
      <c r="C82" s="4"/>
      <c r="D82" s="4"/>
      <c r="E82" s="4"/>
      <c r="F82" s="17"/>
      <c r="G82" s="15"/>
      <c r="H82" s="15"/>
      <c r="I82" s="16"/>
    </row>
    <row r="83" spans="1:9" s="13" customFormat="1" ht="15">
      <c r="A83" s="10"/>
      <c r="B83" s="4"/>
      <c r="C83" s="4"/>
      <c r="D83" s="4"/>
      <c r="E83" s="4"/>
      <c r="F83" s="17"/>
      <c r="G83" s="15"/>
      <c r="H83" s="15"/>
      <c r="I83" s="16"/>
    </row>
    <row r="84" spans="1:9" s="13" customFormat="1" ht="15">
      <c r="A84" s="10"/>
      <c r="B84" s="4"/>
      <c r="C84" s="4"/>
      <c r="D84" s="4"/>
      <c r="E84" s="4"/>
      <c r="F84" s="17"/>
      <c r="G84" s="15"/>
      <c r="H84" s="15"/>
      <c r="I84" s="16"/>
    </row>
    <row r="85" spans="1:9" s="13" customFormat="1" ht="15">
      <c r="A85" s="10"/>
      <c r="B85" s="4"/>
      <c r="C85" s="4"/>
      <c r="D85" s="4"/>
      <c r="E85" s="4"/>
      <c r="F85" s="17"/>
      <c r="G85" s="15"/>
      <c r="H85" s="15"/>
      <c r="I85" s="16"/>
    </row>
    <row r="86" spans="1:9" s="13" customFormat="1" ht="15">
      <c r="A86" s="10"/>
      <c r="B86" s="4"/>
      <c r="C86" s="4"/>
      <c r="D86" s="4"/>
      <c r="E86" s="4"/>
      <c r="F86" s="17"/>
      <c r="G86" s="15"/>
      <c r="H86" s="15"/>
      <c r="I86" s="16"/>
    </row>
    <row r="87" spans="1:9" s="13" customFormat="1" ht="15">
      <c r="A87" s="10"/>
      <c r="B87" s="4"/>
      <c r="C87" s="4"/>
      <c r="D87" s="4"/>
      <c r="E87" s="4"/>
      <c r="F87" s="17"/>
      <c r="G87" s="15"/>
      <c r="H87" s="15"/>
      <c r="I87" s="16"/>
    </row>
    <row r="88" spans="1:9" s="13" customFormat="1" ht="15">
      <c r="A88" s="10"/>
      <c r="B88" s="4"/>
      <c r="C88" s="4"/>
      <c r="D88" s="4"/>
      <c r="E88" s="4"/>
      <c r="F88" s="17"/>
      <c r="G88" s="15"/>
      <c r="H88" s="15"/>
      <c r="I88" s="16"/>
    </row>
    <row r="89" spans="1:9" s="13" customFormat="1" ht="15">
      <c r="A89" s="10"/>
      <c r="B89" s="4"/>
      <c r="C89" s="4"/>
      <c r="D89" s="4"/>
      <c r="E89" s="4"/>
      <c r="F89" s="17"/>
      <c r="G89" s="15"/>
      <c r="H89" s="15"/>
      <c r="I89" s="16"/>
    </row>
    <row r="90" spans="1:9" s="13" customFormat="1" ht="15">
      <c r="A90" s="10"/>
      <c r="B90" s="4"/>
      <c r="C90" s="4"/>
      <c r="D90" s="4"/>
      <c r="E90" s="4"/>
      <c r="F90" s="17"/>
      <c r="G90" s="15"/>
      <c r="H90" s="15"/>
      <c r="I90" s="16"/>
    </row>
    <row r="91" spans="1:9" s="13" customFormat="1" ht="15">
      <c r="A91" s="10"/>
      <c r="B91" s="4"/>
      <c r="C91" s="4"/>
      <c r="D91" s="4"/>
      <c r="E91" s="4"/>
      <c r="F91" s="17"/>
      <c r="G91" s="15"/>
      <c r="H91" s="15"/>
      <c r="I91" s="16"/>
    </row>
    <row r="92" spans="1:9" s="13" customFormat="1" ht="15">
      <c r="A92" s="10"/>
      <c r="B92" s="4"/>
      <c r="C92" s="4"/>
      <c r="D92" s="4"/>
      <c r="E92" s="4"/>
      <c r="F92" s="17"/>
      <c r="G92" s="15"/>
      <c r="H92" s="15"/>
      <c r="I92" s="16"/>
    </row>
    <row r="93" spans="1:9" s="13" customFormat="1" ht="15">
      <c r="A93" s="10"/>
      <c r="B93" s="4"/>
      <c r="C93" s="4"/>
      <c r="D93" s="4"/>
      <c r="E93" s="4"/>
      <c r="F93" s="17"/>
      <c r="G93" s="15"/>
      <c r="H93" s="15"/>
      <c r="I93" s="16"/>
    </row>
    <row r="94" spans="1:9" s="13" customFormat="1" ht="15">
      <c r="A94" s="10"/>
      <c r="B94" s="4"/>
      <c r="C94" s="4"/>
      <c r="D94" s="4"/>
      <c r="E94" s="4"/>
      <c r="F94" s="17"/>
      <c r="G94" s="15"/>
      <c r="H94" s="15"/>
      <c r="I94" s="16"/>
    </row>
    <row r="95" spans="1:9" s="13" customFormat="1" ht="15">
      <c r="A95" s="10"/>
      <c r="B95" s="4"/>
      <c r="C95" s="4"/>
      <c r="D95" s="4"/>
      <c r="E95" s="4"/>
      <c r="F95" s="17"/>
      <c r="G95" s="15"/>
      <c r="H95" s="15"/>
      <c r="I95" s="16"/>
    </row>
    <row r="96" spans="1:9" s="13" customFormat="1" ht="15">
      <c r="A96" s="10"/>
      <c r="B96" s="4"/>
      <c r="C96" s="4"/>
      <c r="D96" s="4"/>
      <c r="E96" s="4"/>
      <c r="F96" s="17"/>
      <c r="G96" s="15"/>
      <c r="H96" s="15"/>
      <c r="I96" s="16"/>
    </row>
    <row r="97" spans="1:9" s="13" customFormat="1" ht="15">
      <c r="A97" s="10"/>
      <c r="B97" s="4"/>
      <c r="C97" s="4"/>
      <c r="D97" s="4"/>
      <c r="E97" s="4"/>
      <c r="F97" s="17"/>
      <c r="G97" s="15"/>
      <c r="H97" s="15"/>
      <c r="I97" s="16"/>
    </row>
    <row r="98" spans="1:9" s="13" customFormat="1" ht="15">
      <c r="A98" s="10"/>
      <c r="B98" s="4"/>
      <c r="C98" s="4"/>
      <c r="D98" s="4"/>
      <c r="E98" s="4"/>
      <c r="F98" s="17"/>
      <c r="G98" s="15"/>
      <c r="H98" s="15"/>
      <c r="I98" s="16"/>
    </row>
    <row r="99" spans="1:9" s="13" customFormat="1" ht="15">
      <c r="A99" s="10"/>
      <c r="B99" s="4"/>
      <c r="C99" s="4"/>
      <c r="D99" s="4"/>
      <c r="E99" s="4"/>
      <c r="F99" s="17"/>
      <c r="G99" s="15"/>
      <c r="H99" s="15"/>
      <c r="I99" s="16"/>
    </row>
    <row r="100" spans="1:9" s="13" customFormat="1" ht="15">
      <c r="A100" s="10"/>
      <c r="B100" s="4"/>
      <c r="C100" s="4"/>
      <c r="D100" s="4"/>
      <c r="E100" s="4"/>
      <c r="F100" s="17"/>
      <c r="G100" s="15"/>
      <c r="H100" s="15"/>
      <c r="I100" s="16"/>
    </row>
    <row r="101" spans="1:9" s="13" customFormat="1" ht="15">
      <c r="A101" s="10"/>
      <c r="B101" s="4"/>
      <c r="C101" s="4"/>
      <c r="D101" s="4"/>
      <c r="E101" s="4"/>
      <c r="F101" s="17"/>
      <c r="G101" s="15"/>
      <c r="H101" s="15"/>
      <c r="I101" s="16"/>
    </row>
    <row r="102" spans="1:9" s="13" customFormat="1" ht="15">
      <c r="A102" s="10"/>
      <c r="B102" s="4"/>
      <c r="C102" s="4"/>
      <c r="D102" s="4"/>
      <c r="E102" s="4"/>
      <c r="F102" s="17"/>
      <c r="G102" s="15"/>
      <c r="H102" s="15"/>
      <c r="I102" s="16"/>
    </row>
    <row r="103" spans="1:9" s="13" customFormat="1" ht="15">
      <c r="A103" s="10"/>
      <c r="B103" s="4"/>
      <c r="C103" s="4"/>
      <c r="D103" s="4"/>
      <c r="E103" s="4"/>
      <c r="F103" s="17"/>
      <c r="G103" s="15"/>
      <c r="H103" s="15"/>
      <c r="I103" s="16"/>
    </row>
    <row r="104" spans="1:9" s="13" customFormat="1" ht="15">
      <c r="A104" s="10"/>
      <c r="B104" s="4"/>
      <c r="C104" s="4"/>
      <c r="D104" s="4"/>
      <c r="E104" s="4"/>
      <c r="F104" s="17"/>
      <c r="G104" s="15"/>
      <c r="H104" s="15"/>
      <c r="I104" s="16"/>
    </row>
    <row r="105" spans="1:9" s="13" customFormat="1" ht="15">
      <c r="A105" s="10"/>
      <c r="B105" s="4"/>
      <c r="C105" s="4"/>
      <c r="D105" s="4"/>
      <c r="E105" s="4"/>
      <c r="F105" s="17"/>
      <c r="G105" s="15"/>
      <c r="H105" s="15"/>
      <c r="I105" s="16"/>
    </row>
    <row r="106" spans="1:9" s="13" customFormat="1" ht="15">
      <c r="A106" s="10"/>
      <c r="B106" s="4"/>
      <c r="C106" s="4"/>
      <c r="D106" s="4"/>
      <c r="E106" s="4"/>
      <c r="F106" s="17"/>
      <c r="G106" s="15"/>
      <c r="H106" s="15"/>
      <c r="I106" s="16"/>
    </row>
    <row r="107" spans="1:9" s="13" customFormat="1" ht="15">
      <c r="A107" s="10"/>
      <c r="B107" s="4"/>
      <c r="C107" s="4"/>
      <c r="D107" s="4"/>
      <c r="E107" s="4"/>
      <c r="F107" s="17"/>
      <c r="G107" s="15"/>
      <c r="H107" s="15"/>
      <c r="I107" s="16"/>
    </row>
    <row r="108" spans="1:9" s="13" customFormat="1" ht="15">
      <c r="A108" s="10"/>
      <c r="B108" s="4"/>
      <c r="C108" s="4"/>
      <c r="D108" s="4"/>
      <c r="E108" s="4"/>
      <c r="F108" s="17"/>
      <c r="G108" s="15"/>
      <c r="H108" s="15"/>
      <c r="I108" s="16"/>
    </row>
    <row r="109" spans="1:9" s="13" customFormat="1" ht="15">
      <c r="A109" s="10"/>
      <c r="B109" s="4"/>
      <c r="C109" s="4"/>
      <c r="D109" s="4"/>
      <c r="E109" s="4"/>
      <c r="F109" s="17"/>
      <c r="G109" s="15"/>
      <c r="H109" s="15"/>
      <c r="I109" s="16"/>
    </row>
    <row r="110" spans="1:9" s="13" customFormat="1" ht="15">
      <c r="A110" s="10"/>
      <c r="B110" s="4"/>
      <c r="C110" s="4"/>
      <c r="D110" s="4"/>
      <c r="E110" s="4"/>
      <c r="F110" s="17"/>
      <c r="G110" s="15"/>
      <c r="H110" s="15"/>
      <c r="I110" s="16"/>
    </row>
    <row r="111" spans="1:9" s="13" customFormat="1" ht="15">
      <c r="A111" s="10"/>
      <c r="B111" s="4"/>
      <c r="C111" s="4"/>
      <c r="D111" s="4"/>
      <c r="E111" s="4"/>
      <c r="F111" s="17"/>
      <c r="G111" s="15"/>
      <c r="H111" s="15"/>
      <c r="I111" s="16"/>
    </row>
    <row r="112" spans="1:9" s="13" customFormat="1" ht="15">
      <c r="A112" s="10"/>
      <c r="B112" s="4"/>
      <c r="C112" s="4"/>
      <c r="D112" s="4"/>
      <c r="E112" s="4"/>
      <c r="F112" s="17"/>
      <c r="G112" s="15"/>
      <c r="H112" s="15"/>
      <c r="I112" s="16"/>
    </row>
    <row r="113" spans="1:9" s="13" customFormat="1" ht="15">
      <c r="A113" s="10"/>
      <c r="B113" s="4"/>
      <c r="C113" s="4"/>
      <c r="D113" s="4"/>
      <c r="E113" s="4"/>
      <c r="F113" s="17"/>
      <c r="G113" s="15"/>
      <c r="H113" s="15"/>
      <c r="I113" s="16"/>
    </row>
    <row r="114" spans="1:9" s="13" customFormat="1" ht="15">
      <c r="A114" s="10"/>
      <c r="B114" s="4"/>
      <c r="C114" s="4"/>
      <c r="D114" s="4"/>
      <c r="E114" s="4"/>
      <c r="F114" s="17"/>
      <c r="G114" s="15"/>
      <c r="H114" s="15"/>
      <c r="I114" s="16"/>
    </row>
    <row r="115" spans="1:9" s="13" customFormat="1" ht="15">
      <c r="A115" s="10"/>
      <c r="B115" s="4"/>
      <c r="C115" s="4"/>
      <c r="D115" s="4"/>
      <c r="E115" s="4"/>
      <c r="F115" s="17"/>
      <c r="G115" s="15"/>
      <c r="H115" s="15"/>
      <c r="I115" s="16"/>
    </row>
    <row r="116" spans="1:9" s="13" customFormat="1" ht="15">
      <c r="A116" s="10"/>
      <c r="B116" s="4"/>
      <c r="C116" s="4"/>
      <c r="D116" s="4"/>
      <c r="E116" s="4"/>
      <c r="F116" s="17"/>
      <c r="G116" s="15"/>
      <c r="H116" s="15"/>
      <c r="I116" s="16"/>
    </row>
    <row r="117" spans="1:9" s="13" customFormat="1" ht="15">
      <c r="A117" s="10"/>
      <c r="B117" s="4"/>
      <c r="C117" s="4"/>
      <c r="D117" s="4"/>
      <c r="E117" s="4"/>
      <c r="F117" s="17"/>
      <c r="G117" s="15"/>
      <c r="H117" s="15"/>
      <c r="I117" s="16"/>
    </row>
    <row r="118" spans="1:9" s="13" customFormat="1" ht="15">
      <c r="A118" s="10"/>
      <c r="B118" s="4"/>
      <c r="C118" s="4"/>
      <c r="D118" s="4"/>
      <c r="E118" s="4"/>
      <c r="F118" s="17"/>
      <c r="G118" s="15"/>
      <c r="H118" s="15"/>
      <c r="I118" s="16"/>
    </row>
    <row r="119" spans="1:9" s="13" customFormat="1" ht="15">
      <c r="A119" s="10"/>
      <c r="B119" s="4"/>
      <c r="C119" s="4"/>
      <c r="D119" s="4"/>
      <c r="E119" s="4"/>
      <c r="F119" s="17"/>
      <c r="G119" s="15"/>
      <c r="H119" s="15"/>
      <c r="I119" s="16"/>
    </row>
    <row r="120" spans="1:9" s="13" customFormat="1" ht="15">
      <c r="A120" s="10"/>
      <c r="B120" s="17"/>
      <c r="C120" s="4"/>
      <c r="D120" s="4"/>
      <c r="E120" s="17"/>
      <c r="F120" s="17"/>
      <c r="G120" s="15"/>
      <c r="H120" s="15"/>
      <c r="I120" s="16"/>
    </row>
    <row r="121" spans="1:9" s="13" customFormat="1" ht="15">
      <c r="A121" s="10"/>
      <c r="B121" s="17"/>
      <c r="C121" s="4"/>
      <c r="D121" s="4"/>
      <c r="E121" s="17"/>
      <c r="F121" s="17"/>
      <c r="G121" s="15"/>
      <c r="H121" s="15"/>
      <c r="I121" s="16"/>
    </row>
    <row r="122" spans="1:9" s="13" customFormat="1" ht="15">
      <c r="A122" s="10"/>
      <c r="B122" s="17"/>
      <c r="C122" s="4"/>
      <c r="D122" s="4"/>
      <c r="E122" s="17"/>
      <c r="F122" s="17"/>
      <c r="G122" s="15"/>
      <c r="H122" s="15"/>
      <c r="I122" s="16"/>
    </row>
    <row r="123" spans="1:9" s="13" customFormat="1" ht="15">
      <c r="A123" s="10"/>
      <c r="B123" s="17"/>
      <c r="C123" s="4"/>
      <c r="D123" s="4"/>
      <c r="E123" s="17"/>
      <c r="F123" s="17"/>
      <c r="G123" s="15"/>
      <c r="H123" s="15"/>
      <c r="I123" s="16"/>
    </row>
    <row r="124" spans="1:9" s="13" customFormat="1" ht="15">
      <c r="A124" s="10"/>
      <c r="B124" s="17"/>
      <c r="C124" s="4"/>
      <c r="D124" s="4"/>
      <c r="E124" s="17"/>
      <c r="F124" s="17"/>
      <c r="G124" s="15"/>
      <c r="H124" s="15"/>
      <c r="I124" s="16"/>
    </row>
    <row r="125" spans="1:9" s="13" customFormat="1" ht="15">
      <c r="A125" s="10"/>
      <c r="B125" s="4"/>
      <c r="C125" s="4"/>
      <c r="D125" s="4"/>
      <c r="E125" s="4"/>
      <c r="F125" s="17"/>
      <c r="G125" s="15"/>
      <c r="H125" s="15"/>
      <c r="I125" s="16"/>
    </row>
    <row r="126" spans="1:9" s="13" customFormat="1" ht="15">
      <c r="A126" s="10"/>
      <c r="B126" s="4"/>
      <c r="C126" s="4"/>
      <c r="D126" s="4"/>
      <c r="E126" s="4"/>
      <c r="F126" s="17"/>
      <c r="G126" s="15"/>
      <c r="H126" s="15"/>
      <c r="I126" s="16"/>
    </row>
    <row r="127" spans="1:9" s="13" customFormat="1" ht="15">
      <c r="A127" s="10"/>
      <c r="B127" s="4"/>
      <c r="C127" s="4"/>
      <c r="D127" s="4"/>
      <c r="E127" s="4"/>
      <c r="F127" s="17"/>
      <c r="G127" s="15"/>
      <c r="H127" s="15"/>
      <c r="I127" s="16"/>
    </row>
    <row r="128" spans="1:9" s="13" customFormat="1" ht="15">
      <c r="A128" s="10"/>
      <c r="B128" s="4"/>
      <c r="C128" s="4"/>
      <c r="D128" s="4"/>
      <c r="E128" s="4"/>
      <c r="F128" s="17"/>
      <c r="G128" s="15"/>
      <c r="H128" s="15"/>
      <c r="I128" s="16"/>
    </row>
    <row r="129" spans="1:9" s="13" customFormat="1" ht="15">
      <c r="A129" s="10"/>
      <c r="B129" s="4"/>
      <c r="C129" s="4"/>
      <c r="D129" s="4"/>
      <c r="E129" s="4"/>
      <c r="F129" s="17"/>
      <c r="G129" s="15"/>
      <c r="H129" s="15"/>
      <c r="I129" s="16"/>
    </row>
  </sheetData>
  <protectedRanges>
    <protectedRange sqref="G2:I21" name="Oblast1"/>
  </protectedRanges>
  <mergeCells count="1">
    <mergeCell ref="D22:G22"/>
  </mergeCells>
  <printOptions/>
  <pageMargins left="0.7" right="0.7" top="0.787401575" bottom="0.787401575" header="0.3" footer="0.3"/>
  <pageSetup fitToHeight="0" fitToWidth="1" horizontalDpi="600" verticalDpi="600" orientation="portrait" paperSize="9" scale="49" r:id="rId1"/>
  <headerFooter>
    <oddHeader>&amp;RPříloha č. 3 Výzvy - Specifikace plnění - kalkulační model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CA825B-7D0C-4BB1-A5EE-5C528D84EF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D265BD-6DA0-4AE0-A6A0-3071194FB5DD}">
  <ds:schemaRefs>
    <ds:schemaRef ds:uri="4e2797a0-1766-41ad-be59-caaf307804e4"/>
    <ds:schemaRef ds:uri="http://purl.org/dc/dcmitype/"/>
    <ds:schemaRef ds:uri="http://purl.org/dc/terms/"/>
    <ds:schemaRef ds:uri="http://schemas.microsoft.com/office/2006/metadata/properties"/>
    <ds:schemaRef ds:uri="5330c55d-c059-4878-b03e-386dab4640e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A5C970-85B5-42FF-B853-60A311DEB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2022-08-30T13:02:02Z</cp:lastPrinted>
  <dcterms:created xsi:type="dcterms:W3CDTF">2022-04-09T20:33:31Z</dcterms:created>
  <dcterms:modified xsi:type="dcterms:W3CDTF">2022-09-13T07:28:04Z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