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<sst xmlns="http://schemas.openxmlformats.org/spreadsheetml/2006/main" count="101" uniqueCount="76">
  <si>
    <t>Předmět</t>
  </si>
  <si>
    <t xml:space="preserve">jednotka </t>
  </si>
  <si>
    <t>Požadované balení</t>
  </si>
  <si>
    <t>mg</t>
  </si>
  <si>
    <t>ml</t>
  </si>
  <si>
    <t>g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</si>
  <si>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</si>
  <si>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</si>
  <si>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</si>
  <si>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</si>
  <si>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</si>
  <si>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</si>
  <si>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</si>
  <si>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99-48-9</t>
  </si>
  <si>
    <t>50 mg</t>
  </si>
  <si>
    <t>směs izomerů, vhodný pro HPLC a GC; analytický standard</t>
  </si>
  <si>
    <t>25 mg</t>
  </si>
  <si>
    <t>77982-63-9</t>
  </si>
  <si>
    <t>6,6-Dimethyl-bicyclo(3.1.1)heptan-2-one</t>
  </si>
  <si>
    <t>Terpineol</t>
  </si>
  <si>
    <t>Alpha-longipenene</t>
  </si>
  <si>
    <t>?-Copaene</t>
  </si>
  <si>
    <t>Cis-caryophyllene</t>
  </si>
  <si>
    <t>E-beta-farnesene</t>
  </si>
  <si>
    <t>Gamma-muurolene</t>
  </si>
  <si>
    <t>Aplha-humulene</t>
  </si>
  <si>
    <t>Terpineolalpha</t>
  </si>
  <si>
    <t>Carveol</t>
  </si>
  <si>
    <t>použití při hydroboračních reakcích a redukci ketonů</t>
  </si>
  <si>
    <t>8000-41-7 (α: 98-55-5; β: 138-87-4; γ: 586-81-2; δ:562-74-3)</t>
  </si>
  <si>
    <t>18486-69-6</t>
  </si>
  <si>
    <t>(1R)-(-)- Myrtenal</t>
  </si>
  <si>
    <t>laboratorní chemikálie</t>
  </si>
  <si>
    <t>5989-08-2</t>
  </si>
  <si>
    <t>směs enantiomerů, vhodné pro GC; výchozí materiál pro syntézu nových terpenoidů</t>
  </si>
  <si>
    <t>3856-25-5</t>
  </si>
  <si>
    <t>směs enantiomerů, vhodné pro GC</t>
  </si>
  <si>
    <t>≥98.0%; směs enantiomerů, vhodné pro GC</t>
  </si>
  <si>
    <t>Požadované množství jednotek</t>
  </si>
  <si>
    <t>87-44-5</t>
  </si>
  <si>
    <t>Z-beta-farnesene</t>
  </si>
  <si>
    <t>28973-97-9</t>
  </si>
  <si>
    <t>seskviterpen; izolován z Conyza sumatrensis</t>
  </si>
  <si>
    <t>18794-84-8</t>
  </si>
  <si>
    <t>analytický standard; vhodné pro GC a HPLC</t>
  </si>
  <si>
    <t>(−)-trans-Caryophyllene</t>
  </si>
  <si>
    <t>≥98.0%; směs enantiomerů,seskviterpen; vhodné pro GC</t>
  </si>
  <si>
    <t>30021-74-0</t>
  </si>
  <si>
    <t>seskviterpenoid; vhodné pro GC a MS</t>
  </si>
  <si>
    <t>495-62-5</t>
  </si>
  <si>
    <t>směs isomerů; vhodné pro GC</t>
  </si>
  <si>
    <t>Bisabolene</t>
  </si>
  <si>
    <t>(+)-δ-Cadinene</t>
  </si>
  <si>
    <t>≥97.0%; vhodné pro GC</t>
  </si>
  <si>
    <t>483-76-1</t>
  </si>
  <si>
    <t>1076-56-8</t>
  </si>
  <si>
    <t>6753-98-6</t>
  </si>
  <si>
    <t>98-55-5</t>
  </si>
  <si>
    <t xml:space="preserve">≥96.0%; třída seskviterpenů; vhodné pro GC </t>
  </si>
  <si>
    <t>analytický standard; vhodné pro GC a SPME</t>
  </si>
  <si>
    <t>Ipsenol</t>
  </si>
  <si>
    <t>35628-05-8</t>
  </si>
  <si>
    <t>feromon kůrovce</t>
  </si>
  <si>
    <t>1 ml</t>
  </si>
  <si>
    <t>10 g</t>
  </si>
  <si>
    <t>250 mg</t>
  </si>
  <si>
    <t>1 mg</t>
  </si>
  <si>
    <t>50 g</t>
  </si>
  <si>
    <t>100 mg</t>
  </si>
  <si>
    <t>1 g</t>
  </si>
  <si>
    <t>5 g</t>
  </si>
  <si>
    <t>&gt; 96.0%; aromatický monoterpenoid; vhodné pro GC</t>
  </si>
  <si>
    <t>2-Isopropyl-5-methylanisole </t>
  </si>
  <si>
    <t>≥98.0%; směs enantiomerů; seskviterpenoid; vhodné pro GC a MS</t>
  </si>
  <si>
    <t>Iso-Caryophyllene</t>
  </si>
  <si>
    <t>118-65-0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</si>
</sst>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4" xfId="0" applyNumberFormat="1" applyFont="1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5" xfId="0" applyBorder="1"/>
    <xf numFmtId="0" fontId="4" fillId="0" borderId="9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9" fontId="4" fillId="0" borderId="6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center" wrapText="1"/>
      <protection locked="0"/>
    </xf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164" fontId="4" fillId="3" borderId="6" xfId="0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I21"/>
  <sheetViews>
    <sheetView tabSelected="1" workbookViewId="0" topLeftCell="A3">
      <selection activeCell="K11" sqref="K11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6" customWidth="1"/>
    <col min="6" max="6" width="31.140625" style="0" customWidth="1"/>
    <col min="7" max="9" width="20.421875" style="0" customWidth="1"/>
    <col min="13" max="13" width="13.8515625" style="0" customWidth="1"/>
  </cols>
  <sheetData>
    <row r="1" ht="28.5" customHeight="1" thickBot="1">
      <c r="A1" s="8" t="s">
        <v>6</v>
      </c>
    </row>
    <row r="2" spans="1:9" ht="52.5">
      <c r="A2" s="4" t="s">
        <v>0</v>
      </c>
      <c r="B2" s="4" t="s">
        <v>10</v>
      </c>
      <c r="C2" s="4" t="s">
        <v>1</v>
      </c>
      <c r="D2" s="4" t="s">
        <v>38</v>
      </c>
      <c r="E2" s="4" t="s">
        <v>2</v>
      </c>
      <c r="F2" s="4" t="s">
        <v>11</v>
      </c>
      <c r="G2" s="4" t="s">
        <v>8</v>
      </c>
      <c r="H2" s="4" t="s">
        <v>7</v>
      </c>
      <c r="I2" s="4" t="s">
        <v>12</v>
      </c>
    </row>
    <row r="3" spans="1:9" ht="30.75" thickBot="1">
      <c r="A3" s="1" t="s">
        <v>27</v>
      </c>
      <c r="B3" s="2" t="s">
        <v>13</v>
      </c>
      <c r="C3" s="7" t="s">
        <v>3</v>
      </c>
      <c r="D3" s="2">
        <v>50</v>
      </c>
      <c r="E3" s="7" t="s">
        <v>14</v>
      </c>
      <c r="F3" s="2" t="s">
        <v>15</v>
      </c>
      <c r="G3" s="28"/>
      <c r="H3" s="5">
        <f>G3*D3</f>
        <v>0</v>
      </c>
      <c r="I3" s="23"/>
    </row>
    <row r="4" spans="1:9" ht="30.75" thickBot="1">
      <c r="A4" s="1" t="s">
        <v>18</v>
      </c>
      <c r="B4" s="2" t="s">
        <v>17</v>
      </c>
      <c r="C4" s="7" t="s">
        <v>3</v>
      </c>
      <c r="D4" s="2">
        <v>25</v>
      </c>
      <c r="E4" s="7" t="s">
        <v>16</v>
      </c>
      <c r="F4" s="2" t="s">
        <v>28</v>
      </c>
      <c r="G4" s="28"/>
      <c r="H4" s="5">
        <f aca="true" t="shared" si="0" ref="H4:H20">G4*D4</f>
        <v>0</v>
      </c>
      <c r="I4" s="23"/>
    </row>
    <row r="5" spans="1:9" ht="60.75" thickBot="1">
      <c r="A5" s="3" t="s">
        <v>19</v>
      </c>
      <c r="B5" s="2" t="s">
        <v>29</v>
      </c>
      <c r="C5" s="7" t="s">
        <v>4</v>
      </c>
      <c r="D5" s="2">
        <v>1</v>
      </c>
      <c r="E5" s="7" t="s">
        <v>63</v>
      </c>
      <c r="F5" s="2" t="s">
        <v>15</v>
      </c>
      <c r="G5" s="28"/>
      <c r="H5" s="5">
        <f t="shared" si="0"/>
        <v>0</v>
      </c>
      <c r="I5" s="23"/>
    </row>
    <row r="6" spans="1:9" ht="16.5" thickBot="1">
      <c r="A6" s="3" t="s">
        <v>31</v>
      </c>
      <c r="B6" s="2" t="s">
        <v>30</v>
      </c>
      <c r="C6" s="7" t="s">
        <v>5</v>
      </c>
      <c r="D6" s="2">
        <v>10</v>
      </c>
      <c r="E6" s="7" t="s">
        <v>64</v>
      </c>
      <c r="F6" s="2" t="s">
        <v>32</v>
      </c>
      <c r="G6" s="28"/>
      <c r="H6" s="5">
        <f t="shared" si="0"/>
        <v>0</v>
      </c>
      <c r="I6" s="23"/>
    </row>
    <row r="7" spans="1:9" ht="45.75" thickBot="1">
      <c r="A7" s="1" t="s">
        <v>20</v>
      </c>
      <c r="B7" s="20" t="s">
        <v>33</v>
      </c>
      <c r="C7" s="7" t="s">
        <v>3</v>
      </c>
      <c r="D7" s="2">
        <v>250</v>
      </c>
      <c r="E7" s="7" t="s">
        <v>65</v>
      </c>
      <c r="F7" s="2" t="s">
        <v>34</v>
      </c>
      <c r="G7" s="28"/>
      <c r="H7" s="5">
        <f t="shared" si="0"/>
        <v>0</v>
      </c>
      <c r="I7" s="23"/>
    </row>
    <row r="8" spans="1:9" ht="15.75" thickBot="1">
      <c r="A8" s="1" t="s">
        <v>21</v>
      </c>
      <c r="B8" s="2" t="s">
        <v>35</v>
      </c>
      <c r="C8" s="7" t="s">
        <v>3</v>
      </c>
      <c r="D8" s="2">
        <v>1</v>
      </c>
      <c r="E8" s="7" t="s">
        <v>66</v>
      </c>
      <c r="F8" s="21" t="s">
        <v>36</v>
      </c>
      <c r="G8" s="28"/>
      <c r="H8" s="5">
        <f t="shared" si="0"/>
        <v>0</v>
      </c>
      <c r="I8" s="23"/>
    </row>
    <row r="9" spans="1:9" ht="30.75" thickBot="1">
      <c r="A9" s="1" t="s">
        <v>22</v>
      </c>
      <c r="B9" s="2" t="s">
        <v>39</v>
      </c>
      <c r="C9" s="7" t="s">
        <v>4</v>
      </c>
      <c r="D9" s="2">
        <v>1</v>
      </c>
      <c r="E9" s="7" t="s">
        <v>63</v>
      </c>
      <c r="F9" s="2" t="s">
        <v>37</v>
      </c>
      <c r="G9" s="28"/>
      <c r="H9" s="5">
        <f t="shared" si="0"/>
        <v>0</v>
      </c>
      <c r="I9" s="23"/>
    </row>
    <row r="10" spans="1:9" ht="30.75" thickBot="1">
      <c r="A10" s="1" t="s">
        <v>40</v>
      </c>
      <c r="B10" s="2" t="s">
        <v>41</v>
      </c>
      <c r="C10" s="7" t="s">
        <v>3</v>
      </c>
      <c r="D10" s="2">
        <v>1</v>
      </c>
      <c r="E10" s="7" t="s">
        <v>66</v>
      </c>
      <c r="F10" s="2" t="s">
        <v>42</v>
      </c>
      <c r="G10" s="28"/>
      <c r="H10" s="5">
        <f t="shared" si="0"/>
        <v>0</v>
      </c>
      <c r="I10" s="23"/>
    </row>
    <row r="11" spans="1:9" ht="30.75" thickBot="1">
      <c r="A11" s="10" t="s">
        <v>23</v>
      </c>
      <c r="B11" s="2" t="s">
        <v>43</v>
      </c>
      <c r="C11" s="12" t="s">
        <v>4</v>
      </c>
      <c r="D11" s="11">
        <v>1</v>
      </c>
      <c r="E11" s="12" t="s">
        <v>63</v>
      </c>
      <c r="F11" s="11" t="s">
        <v>44</v>
      </c>
      <c r="G11" s="29"/>
      <c r="H11" s="13">
        <f t="shared" si="0"/>
        <v>0</v>
      </c>
      <c r="I11" s="24"/>
    </row>
    <row r="12" spans="1:9" ht="45.75" thickBot="1">
      <c r="A12" s="16" t="s">
        <v>45</v>
      </c>
      <c r="B12" s="2" t="s">
        <v>39</v>
      </c>
      <c r="C12" s="14" t="s">
        <v>4</v>
      </c>
      <c r="D12" s="10">
        <v>1</v>
      </c>
      <c r="E12" s="12" t="s">
        <v>63</v>
      </c>
      <c r="F12" s="11" t="s">
        <v>46</v>
      </c>
      <c r="G12" s="29"/>
      <c r="H12" s="13">
        <f t="shared" si="0"/>
        <v>0</v>
      </c>
      <c r="I12" s="24"/>
    </row>
    <row r="13" spans="1:9" ht="30.75" thickBot="1">
      <c r="A13" s="1" t="s">
        <v>24</v>
      </c>
      <c r="B13" s="2" t="s">
        <v>47</v>
      </c>
      <c r="C13" s="15" t="s">
        <v>3</v>
      </c>
      <c r="D13" s="1">
        <v>1</v>
      </c>
      <c r="E13" s="7" t="s">
        <v>66</v>
      </c>
      <c r="F13" s="2" t="s">
        <v>48</v>
      </c>
      <c r="G13" s="28"/>
      <c r="H13" s="13">
        <f t="shared" si="0"/>
        <v>0</v>
      </c>
      <c r="I13" s="23"/>
    </row>
    <row r="14" spans="1:9" ht="15.75" thickBot="1">
      <c r="A14" s="1" t="s">
        <v>51</v>
      </c>
      <c r="B14" s="2" t="s">
        <v>49</v>
      </c>
      <c r="C14" s="19" t="s">
        <v>5</v>
      </c>
      <c r="D14" s="1">
        <v>50</v>
      </c>
      <c r="E14" s="7" t="s">
        <v>67</v>
      </c>
      <c r="F14" s="2" t="s">
        <v>50</v>
      </c>
      <c r="G14" s="28"/>
      <c r="H14" s="13">
        <f t="shared" si="0"/>
        <v>0</v>
      </c>
      <c r="I14" s="25"/>
    </row>
    <row r="15" spans="1:9" ht="15.75" thickBot="1">
      <c r="A15" s="1" t="s">
        <v>52</v>
      </c>
      <c r="B15" s="2" t="s">
        <v>54</v>
      </c>
      <c r="C15" s="19" t="s">
        <v>3</v>
      </c>
      <c r="D15" s="1">
        <v>50</v>
      </c>
      <c r="E15" s="7" t="s">
        <v>14</v>
      </c>
      <c r="F15" s="2" t="s">
        <v>53</v>
      </c>
      <c r="G15" s="28"/>
      <c r="H15" s="13">
        <f t="shared" si="0"/>
        <v>0</v>
      </c>
      <c r="I15" s="26"/>
    </row>
    <row r="16" spans="1:9" ht="30.75" thickBot="1">
      <c r="A16" s="1" t="s">
        <v>72</v>
      </c>
      <c r="B16" s="2" t="s">
        <v>55</v>
      </c>
      <c r="C16" s="17" t="s">
        <v>5</v>
      </c>
      <c r="D16" s="10">
        <v>5</v>
      </c>
      <c r="E16" s="12" t="s">
        <v>70</v>
      </c>
      <c r="F16" s="11" t="s">
        <v>71</v>
      </c>
      <c r="G16" s="29"/>
      <c r="H16" s="13">
        <f t="shared" si="0"/>
        <v>0</v>
      </c>
      <c r="I16" s="27"/>
    </row>
    <row r="17" spans="1:9" ht="30.75" thickBot="1">
      <c r="A17" s="18" t="s">
        <v>25</v>
      </c>
      <c r="B17" s="2" t="s">
        <v>56</v>
      </c>
      <c r="C17" s="17" t="s">
        <v>3</v>
      </c>
      <c r="D17" s="10">
        <v>100</v>
      </c>
      <c r="E17" s="12" t="s">
        <v>68</v>
      </c>
      <c r="F17" s="11" t="s">
        <v>58</v>
      </c>
      <c r="G17" s="29"/>
      <c r="H17" s="13">
        <f t="shared" si="0"/>
        <v>0</v>
      </c>
      <c r="I17" s="27"/>
    </row>
    <row r="18" spans="1:9" ht="30.75" thickBot="1">
      <c r="A18" s="18" t="s">
        <v>26</v>
      </c>
      <c r="B18" s="2" t="s">
        <v>57</v>
      </c>
      <c r="C18" s="17" t="s">
        <v>3</v>
      </c>
      <c r="D18" s="10">
        <v>250</v>
      </c>
      <c r="E18" s="12" t="s">
        <v>65</v>
      </c>
      <c r="F18" s="11" t="s">
        <v>59</v>
      </c>
      <c r="G18" s="29"/>
      <c r="H18" s="13">
        <f t="shared" si="0"/>
        <v>0</v>
      </c>
      <c r="I18" s="27"/>
    </row>
    <row r="19" spans="1:9" ht="45.75" thickBot="1">
      <c r="A19" s="18" t="s">
        <v>74</v>
      </c>
      <c r="B19" s="2" t="s">
        <v>75</v>
      </c>
      <c r="C19" s="17" t="s">
        <v>3</v>
      </c>
      <c r="D19" s="30">
        <v>100</v>
      </c>
      <c r="E19" s="12" t="s">
        <v>68</v>
      </c>
      <c r="F19" s="22" t="s">
        <v>73</v>
      </c>
      <c r="G19" s="29"/>
      <c r="H19" s="13">
        <f t="shared" si="0"/>
        <v>0</v>
      </c>
      <c r="I19" s="27"/>
    </row>
    <row r="20" spans="1:9" ht="15.75" thickBot="1">
      <c r="A20" s="18" t="s">
        <v>60</v>
      </c>
      <c r="B20" s="2" t="s">
        <v>61</v>
      </c>
      <c r="C20" s="17" t="s">
        <v>5</v>
      </c>
      <c r="D20" s="10">
        <v>1</v>
      </c>
      <c r="E20" s="12" t="s">
        <v>69</v>
      </c>
      <c r="F20" s="22" t="s">
        <v>62</v>
      </c>
      <c r="G20" s="29"/>
      <c r="H20" s="13">
        <f t="shared" si="0"/>
        <v>0</v>
      </c>
      <c r="I20" s="27"/>
    </row>
    <row r="21" spans="1:8" ht="15">
      <c r="A21" s="31" t="s">
        <v>9</v>
      </c>
      <c r="B21" s="31"/>
      <c r="C21" s="31"/>
      <c r="D21" s="31"/>
      <c r="E21" s="31"/>
      <c r="F21" s="31"/>
      <c r="G21" s="31"/>
      <c r="H21" s="9">
        <f>SUM(H3:H16)</f>
        <v>0</v>
      </c>
    </row>
  </sheetData>
  <sheetProtection algorithmName="SHA-512" hashValue="PaWDH6KBhWuZLek1Y+yRudQb8m6lbTCGttHJpudVg6FAoIu4ffL/Klew3E6c/Y2xctxokkeK7COagpi1sZe2UA==" saltValue="Cuh5CupBrGhUL98M58omTQ==" spinCount="100000" sheet="1" formatCells="0" formatColumns="0"/>
  <protectedRanges>
    <protectedRange sqref="I2 G2" name="Oblast1"/>
  </protectedRanges>
  <mergeCells count="1">
    <mergeCell ref="A21:G21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D1C01D-1E4D-489F-94BF-45EF5C97E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2022-10-26T19:03:39Z</dcterms:modified>
  <cp:category/>
  <cp:version/>
  <cp:contentType/>
  <cp:contentStatus/>
</cp:coreProperties>
</file>