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<sst xmlns="http://schemas.openxmlformats.org/spreadsheetml/2006/main" count="81" uniqueCount="65">
  <si>
    <t>Předmět</t>
  </si>
  <si>
    <t xml:space="preserve">jednotka </t>
  </si>
  <si>
    <t>ml</t>
  </si>
  <si>
    <t>Příloha č. 3 - Specifikace plnění - kalkulační model</t>
  </si>
  <si>
    <t>Cena bez DPH</t>
  </si>
  <si>
    <r>
      <t xml:space="preserve">Jednotková cena bez DPH </t>
    </r>
    <r>
      <rPr>
        <b/>
        <sz val="8"/>
        <rFont val="Calibri"/>
        <family val="2"/>
        <scheme val="minor"/>
      </rPr>
      <t>(= cena za 1 měrnou jednotku uvedenou ve sloupci C)</t>
    </r>
  </si>
  <si>
    <t>Nabídková cena bez DPH</t>
  </si>
  <si>
    <t>Registrační číslo CAS</t>
  </si>
  <si>
    <t>Podrobná specifikace</t>
  </si>
  <si>
    <t>Konkrétní produkt nebo katalogové číslo</t>
  </si>
  <si>
    <t>x</t>
  </si>
  <si>
    <t>Požadované množství jednotek</t>
  </si>
  <si>
    <t>Amino-allyl UTP</t>
  </si>
  <si>
    <t>µL</t>
  </si>
  <si>
    <t>50 mM vodný roztok titrovaný na pH 7,0 pomocí NaOH; použití k nepřímému neradioaktivnímu enzymatickému značení RNA během in vitro transkripce</t>
  </si>
  <si>
    <t>DNase I, RNase-free (1 U/µL)</t>
  </si>
  <si>
    <t>units</t>
  </si>
  <si>
    <t>endonukleáza štěpící jedno- a dvouvláknovou DNA; rekombinantní enzym</t>
  </si>
  <si>
    <t>112131-73-4</t>
  </si>
  <si>
    <t>l</t>
  </si>
  <si>
    <t>Concentrated Buffer Stocks (10X)</t>
  </si>
  <si>
    <t>Zásobní roztok pufru 10X TBE pro odlévání a přípravu provozního pufru Tris-borate-EDTA (TBE); použití pro elektroforézu nukleových kyselin na agarózovém a polyakrylamidovém gelu</t>
  </si>
  <si>
    <t>DEPC-Treated Water</t>
  </si>
  <si>
    <t>upravená, certifikovaná voda bez obsahu nukleáz</t>
  </si>
  <si>
    <t>připravený, optimalizovaný, univerzální 2X master mix pro pracovní postupy PCR v reálném čase</t>
  </si>
  <si>
    <t>7732-18-5</t>
  </si>
  <si>
    <t>g</t>
  </si>
  <si>
    <t>1 l</t>
  </si>
  <si>
    <t>1000 units</t>
  </si>
  <si>
    <t>50 µL</t>
  </si>
  <si>
    <t>Luria Broth Base</t>
  </si>
  <si>
    <t>500 g</t>
  </si>
  <si>
    <t>Penicillin-Streptomycin (10,000 U/mL)</t>
  </si>
  <si>
    <t>20 ml</t>
  </si>
  <si>
    <t>10 000 jednotek/ml penicilinu a 10 000 ug/ml streptomycinu; použití k prevenci bakteriální kontaminace buněčných kultur</t>
  </si>
  <si>
    <t>Sf-900™ II SFM</t>
  </si>
  <si>
    <t>1000 ml</t>
  </si>
  <si>
    <t>bezsérové, bezproteinové kultivační médium hmyzích buněk optimalizované pro růst a udržování buněk Spodoptera frugiperda (Sf9 a Sf21) a pro produkci rekombinantních proteinů exprimovaných pomocí bakulovirového expresního vektorového systému</t>
  </si>
  <si>
    <t>Taq DNA Polymerase, recombinant (5 U/µL)</t>
  </si>
  <si>
    <t>500 units</t>
  </si>
  <si>
    <r>
      <t xml:space="preserve">vysoce termostabilní DNA polymeráza z termofilní bakterie </t>
    </r>
    <r>
      <rPr>
        <i/>
        <sz val="11"/>
        <color rgb="FF000000"/>
        <rFont val="Calibri"/>
        <family val="2"/>
      </rPr>
      <t>Thermus aquaticus</t>
    </r>
    <r>
      <rPr>
        <sz val="11"/>
        <color rgb="FF000000"/>
        <rFont val="Calibri"/>
        <family val="2"/>
      </rPr>
      <t>; použití na rutinní PCR amplifikace fragmentů DNA do 5 kb a značení DNA</t>
    </r>
  </si>
  <si>
    <t>Nitro blue Tetrazolium Chloride</t>
  </si>
  <si>
    <t>298-83-9</t>
  </si>
  <si>
    <t>použítí k hodnocení životaschopnosti buněk jako funkce redox potenciálu</t>
  </si>
  <si>
    <t>primární standard; 99,95-100,05 % (sušina)</t>
  </si>
  <si>
    <t>497-19-8</t>
  </si>
  <si>
    <t>Abietic acid</t>
  </si>
  <si>
    <t>514-10-3</t>
  </si>
  <si>
    <t>85 %; Bílý až žlutý prášek nebo krystaly</t>
  </si>
  <si>
    <t>1406-05-9 (Penicillin); 57-92-1 (Streptomycin)</t>
  </si>
  <si>
    <t>High-Capacity cDNA Reverse Transcription Kit with RNase Inhibitor</t>
  </si>
  <si>
    <t>reakce</t>
  </si>
  <si>
    <t>200 reakcí</t>
  </si>
  <si>
    <t>kvantitativní konverze až 2 ug celkové RNA na jednovláknovou cDNA v jediné 20 ul reakci</t>
  </si>
  <si>
    <t>PureLink™ DNase Set</t>
  </si>
  <si>
    <t>rychlé a účinné odstranění DNA z RNA, která byla purifikována pomocí souprav PureLink™ RNA</t>
  </si>
  <si>
    <t>50 reakcí</t>
  </si>
  <si>
    <t>Požadované balení (maximální)</t>
  </si>
  <si>
    <t>5 ml</t>
  </si>
  <si>
    <t>10x50 ml</t>
  </si>
  <si>
    <t>1 g</t>
  </si>
  <si>
    <t>100 g</t>
  </si>
  <si>
    <t>PowerUp™ SYBR™ Green Master Mix</t>
  </si>
  <si>
    <t>prášek; dehydratované kultivační médium; složení na 1 l: 10 g SELECT Peptone 140, 5 g SELECT kvasnicový extrakt, 10 g chlorid sodný</t>
  </si>
  <si>
    <t>Uhličitan sodný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</si>
</sst>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0" borderId="4" xfId="0" applyNumberFormat="1" applyFont="1" applyBorder="1"/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5" xfId="0" applyBorder="1"/>
    <xf numFmtId="0" fontId="4" fillId="0" borderId="8" xfId="0" applyFont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4" fillId="0" borderId="2" xfId="0" applyFont="1" applyBorder="1" applyAlignment="1">
      <alignment wrapText="1"/>
    </xf>
    <xf numFmtId="0" fontId="9" fillId="0" borderId="0" xfId="0" applyFont="1"/>
    <xf numFmtId="164" fontId="4" fillId="3" borderId="2" xfId="0" applyNumberFormat="1" applyFont="1" applyFill="1" applyBorder="1" applyAlignment="1" applyProtection="1">
      <alignment vertical="center" wrapText="1"/>
      <protection locked="0"/>
    </xf>
    <xf numFmtId="164" fontId="4" fillId="3" borderId="6" xfId="0" applyNumberFormat="1" applyFont="1" applyFill="1" applyBorder="1" applyAlignment="1" applyProtection="1">
      <alignment vertical="center" wrapText="1"/>
      <protection locked="0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4" fillId="3" borderId="6" xfId="0" applyFont="1" applyFill="1" applyBorder="1" applyAlignment="1" applyProtection="1">
      <alignment vertical="center" wrapText="1"/>
      <protection locked="0"/>
    </xf>
    <xf numFmtId="0" fontId="4" fillId="3" borderId="5" xfId="0" applyFont="1" applyFill="1" applyBorder="1" applyAlignment="1" applyProtection="1">
      <alignment vertical="center" wrapText="1"/>
      <protection locked="0"/>
    </xf>
    <xf numFmtId="0" fontId="4" fillId="3" borderId="9" xfId="0" applyFont="1" applyFill="1" applyBorder="1" applyAlignment="1" applyProtection="1">
      <alignment vertical="center" wrapText="1"/>
      <protection locked="0"/>
    </xf>
    <xf numFmtId="0" fontId="3" fillId="0" borderId="4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igmaaldrich.com/US/en/product/roche/1158502900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034F1-A253-437B-B81C-C914CDBC1955}">
  <sheetPr>
    <pageSetUpPr fitToPage="1"/>
  </sheetPr>
  <dimension ref="A1:J17"/>
  <sheetViews>
    <sheetView tabSelected="1" workbookViewId="0" topLeftCell="A9">
      <selection activeCell="I3" activeCellId="1" sqref="G3:G16 I3:I16"/>
    </sheetView>
  </sheetViews>
  <sheetFormatPr defaultColWidth="9.140625" defaultRowHeight="15"/>
  <cols>
    <col min="1" max="1" width="29.28125" style="0" customWidth="1"/>
    <col min="2" max="2" width="17.28125" style="0" customWidth="1"/>
    <col min="3" max="3" width="13.00390625" style="0" customWidth="1"/>
    <col min="4" max="4" width="14.140625" style="0" customWidth="1"/>
    <col min="5" max="5" width="15.8515625" style="5" customWidth="1"/>
    <col min="6" max="6" width="31.140625" style="0" customWidth="1"/>
    <col min="7" max="9" width="20.421875" style="0" customWidth="1"/>
    <col min="13" max="13" width="13.8515625" style="0" customWidth="1"/>
  </cols>
  <sheetData>
    <row r="1" ht="28.5" customHeight="1" thickBot="1">
      <c r="A1" s="7" t="s">
        <v>3</v>
      </c>
    </row>
    <row r="2" spans="1:9" ht="52.5">
      <c r="A2" s="3" t="s">
        <v>0</v>
      </c>
      <c r="B2" s="3" t="s">
        <v>7</v>
      </c>
      <c r="C2" s="3" t="s">
        <v>1</v>
      </c>
      <c r="D2" s="3" t="s">
        <v>11</v>
      </c>
      <c r="E2" s="3" t="s">
        <v>57</v>
      </c>
      <c r="F2" s="3" t="s">
        <v>8</v>
      </c>
      <c r="G2" s="3" t="s">
        <v>5</v>
      </c>
      <c r="H2" s="3" t="s">
        <v>4</v>
      </c>
      <c r="I2" s="3" t="s">
        <v>9</v>
      </c>
    </row>
    <row r="3" spans="1:9" ht="75.75" thickBot="1">
      <c r="A3" s="1" t="s">
        <v>12</v>
      </c>
      <c r="B3" s="2" t="s">
        <v>18</v>
      </c>
      <c r="C3" s="6" t="s">
        <v>13</v>
      </c>
      <c r="D3" s="2">
        <v>50</v>
      </c>
      <c r="E3" s="6" t="s">
        <v>29</v>
      </c>
      <c r="F3" s="2" t="s">
        <v>14</v>
      </c>
      <c r="G3" s="21"/>
      <c r="H3" s="4">
        <f>G3*D3</f>
        <v>0</v>
      </c>
      <c r="I3" s="23"/>
    </row>
    <row r="4" spans="1:9" ht="45.75" thickBot="1">
      <c r="A4" s="1" t="s">
        <v>15</v>
      </c>
      <c r="B4" s="2" t="s">
        <v>10</v>
      </c>
      <c r="C4" s="6" t="s">
        <v>16</v>
      </c>
      <c r="D4" s="2">
        <v>6000</v>
      </c>
      <c r="E4" s="6" t="s">
        <v>28</v>
      </c>
      <c r="F4" s="2" t="s">
        <v>17</v>
      </c>
      <c r="G4" s="21"/>
      <c r="H4" s="4">
        <f aca="true" t="shared" si="0" ref="H4:H14">G4*D4</f>
        <v>0</v>
      </c>
      <c r="I4" s="23"/>
    </row>
    <row r="5" spans="1:9" ht="105.75" thickBot="1">
      <c r="A5" s="1" t="s">
        <v>20</v>
      </c>
      <c r="B5" s="2" t="s">
        <v>25</v>
      </c>
      <c r="C5" s="6" t="s">
        <v>19</v>
      </c>
      <c r="D5" s="2">
        <v>2</v>
      </c>
      <c r="E5" s="6" t="s">
        <v>27</v>
      </c>
      <c r="F5" s="2" t="s">
        <v>21</v>
      </c>
      <c r="G5" s="21"/>
      <c r="H5" s="4">
        <f t="shared" si="0"/>
        <v>0</v>
      </c>
      <c r="I5" s="23"/>
    </row>
    <row r="6" spans="1:9" ht="60.75" thickBot="1">
      <c r="A6" s="1" t="s">
        <v>62</v>
      </c>
      <c r="B6" s="2" t="s">
        <v>10</v>
      </c>
      <c r="C6" s="6" t="s">
        <v>2</v>
      </c>
      <c r="D6" s="2">
        <v>60</v>
      </c>
      <c r="E6" s="6" t="s">
        <v>58</v>
      </c>
      <c r="F6" s="2" t="s">
        <v>24</v>
      </c>
      <c r="G6" s="21"/>
      <c r="H6" s="4">
        <f t="shared" si="0"/>
        <v>0</v>
      </c>
      <c r="I6" s="23"/>
    </row>
    <row r="7" spans="1:9" ht="30.75" thickBot="1">
      <c r="A7" s="1" t="s">
        <v>22</v>
      </c>
      <c r="B7" s="2" t="s">
        <v>25</v>
      </c>
      <c r="C7" s="6" t="s">
        <v>2</v>
      </c>
      <c r="D7" s="2">
        <v>500</v>
      </c>
      <c r="E7" s="6" t="s">
        <v>59</v>
      </c>
      <c r="F7" s="2" t="s">
        <v>23</v>
      </c>
      <c r="G7" s="21"/>
      <c r="H7" s="4">
        <f t="shared" si="0"/>
        <v>0</v>
      </c>
      <c r="I7" s="23"/>
    </row>
    <row r="8" spans="1:10" ht="75.75" thickBot="1">
      <c r="A8" s="1" t="s">
        <v>30</v>
      </c>
      <c r="B8" s="2" t="s">
        <v>10</v>
      </c>
      <c r="C8" s="6" t="s">
        <v>26</v>
      </c>
      <c r="D8" s="2">
        <v>1500</v>
      </c>
      <c r="E8" s="6" t="s">
        <v>31</v>
      </c>
      <c r="F8" s="2" t="s">
        <v>63</v>
      </c>
      <c r="G8" s="21"/>
      <c r="H8" s="4">
        <f t="shared" si="0"/>
        <v>0</v>
      </c>
      <c r="I8" s="23"/>
      <c r="J8" s="20"/>
    </row>
    <row r="9" spans="1:9" ht="60.75" thickBot="1">
      <c r="A9" s="1" t="s">
        <v>32</v>
      </c>
      <c r="B9" s="19" t="s">
        <v>49</v>
      </c>
      <c r="C9" s="6" t="s">
        <v>2</v>
      </c>
      <c r="D9" s="2">
        <v>120</v>
      </c>
      <c r="E9" s="6" t="s">
        <v>33</v>
      </c>
      <c r="F9" s="2" t="s">
        <v>34</v>
      </c>
      <c r="G9" s="21"/>
      <c r="H9" s="4">
        <f t="shared" si="0"/>
        <v>0</v>
      </c>
      <c r="I9" s="23"/>
    </row>
    <row r="10" spans="1:9" ht="135.75" thickBot="1">
      <c r="A10" s="1" t="s">
        <v>35</v>
      </c>
      <c r="B10" s="2" t="s">
        <v>10</v>
      </c>
      <c r="C10" s="6" t="s">
        <v>2</v>
      </c>
      <c r="D10" s="2">
        <v>5000</v>
      </c>
      <c r="E10" s="6" t="s">
        <v>36</v>
      </c>
      <c r="F10" s="2" t="s">
        <v>37</v>
      </c>
      <c r="G10" s="21"/>
      <c r="H10" s="4">
        <f t="shared" si="0"/>
        <v>0</v>
      </c>
      <c r="I10" s="23"/>
    </row>
    <row r="11" spans="1:9" ht="90.75" thickBot="1">
      <c r="A11" s="9" t="s">
        <v>38</v>
      </c>
      <c r="B11" s="2" t="s">
        <v>10</v>
      </c>
      <c r="C11" s="13" t="s">
        <v>16</v>
      </c>
      <c r="D11" s="9">
        <v>2000</v>
      </c>
      <c r="E11" s="11" t="s">
        <v>39</v>
      </c>
      <c r="F11" s="10" t="s">
        <v>40</v>
      </c>
      <c r="G11" s="22"/>
      <c r="H11" s="12">
        <f t="shared" si="0"/>
        <v>0</v>
      </c>
      <c r="I11" s="24"/>
    </row>
    <row r="12" spans="1:9" ht="45.75" thickBot="1">
      <c r="A12" s="1" t="s">
        <v>41</v>
      </c>
      <c r="B12" s="1" t="s">
        <v>42</v>
      </c>
      <c r="C12" s="16" t="s">
        <v>26</v>
      </c>
      <c r="D12" s="1">
        <v>1</v>
      </c>
      <c r="E12" s="6" t="s">
        <v>60</v>
      </c>
      <c r="F12" s="2" t="s">
        <v>43</v>
      </c>
      <c r="G12" s="21"/>
      <c r="H12" s="12">
        <f t="shared" si="0"/>
        <v>0</v>
      </c>
      <c r="I12" s="25"/>
    </row>
    <row r="13" spans="1:10" ht="30.75" thickBot="1">
      <c r="A13" s="15" t="s">
        <v>64</v>
      </c>
      <c r="B13" s="2" t="s">
        <v>45</v>
      </c>
      <c r="C13" s="14" t="s">
        <v>26</v>
      </c>
      <c r="D13" s="9">
        <v>100</v>
      </c>
      <c r="E13" s="11" t="s">
        <v>61</v>
      </c>
      <c r="F13" s="10" t="s">
        <v>44</v>
      </c>
      <c r="G13" s="22"/>
      <c r="H13" s="12">
        <f t="shared" si="0"/>
        <v>0</v>
      </c>
      <c r="I13" s="26"/>
      <c r="J13" s="20"/>
    </row>
    <row r="14" spans="1:9" ht="30.75" thickBot="1">
      <c r="A14" s="15" t="s">
        <v>46</v>
      </c>
      <c r="B14" s="2" t="s">
        <v>47</v>
      </c>
      <c r="C14" s="14" t="s">
        <v>26</v>
      </c>
      <c r="D14" s="9">
        <v>100</v>
      </c>
      <c r="E14" s="11" t="s">
        <v>61</v>
      </c>
      <c r="F14" s="17" t="s">
        <v>48</v>
      </c>
      <c r="G14" s="22"/>
      <c r="H14" s="12">
        <f t="shared" si="0"/>
        <v>0</v>
      </c>
      <c r="I14" s="26"/>
    </row>
    <row r="15" spans="1:9" ht="45.75" thickBot="1">
      <c r="A15" s="18" t="s">
        <v>50</v>
      </c>
      <c r="B15" s="2" t="s">
        <v>10</v>
      </c>
      <c r="C15" s="14" t="s">
        <v>51</v>
      </c>
      <c r="D15" s="9">
        <v>800</v>
      </c>
      <c r="E15" s="11" t="s">
        <v>52</v>
      </c>
      <c r="F15" s="17" t="s">
        <v>53</v>
      </c>
      <c r="G15" s="22"/>
      <c r="H15" s="12">
        <f aca="true" t="shared" si="1" ref="H15:H16">G15*D15</f>
        <v>0</v>
      </c>
      <c r="I15" s="26"/>
    </row>
    <row r="16" spans="1:9" ht="45.75" thickBot="1">
      <c r="A16" s="18" t="s">
        <v>54</v>
      </c>
      <c r="B16" s="2" t="s">
        <v>10</v>
      </c>
      <c r="C16" s="14" t="s">
        <v>51</v>
      </c>
      <c r="D16" s="9">
        <v>100</v>
      </c>
      <c r="E16" s="11" t="s">
        <v>56</v>
      </c>
      <c r="F16" s="17" t="s">
        <v>55</v>
      </c>
      <c r="G16" s="22"/>
      <c r="H16" s="12">
        <f t="shared" si="1"/>
        <v>0</v>
      </c>
      <c r="I16" s="26"/>
    </row>
    <row r="17" spans="1:8" ht="15">
      <c r="A17" s="27" t="s">
        <v>6</v>
      </c>
      <c r="B17" s="27"/>
      <c r="C17" s="27"/>
      <c r="D17" s="27"/>
      <c r="E17" s="27"/>
      <c r="F17" s="27"/>
      <c r="G17" s="27"/>
      <c r="H17" s="8">
        <f>SUM(H3:H16)</f>
        <v>0</v>
      </c>
    </row>
  </sheetData>
  <sheetProtection algorithmName="SHA-512" hashValue="lFnw4hS8F+2x8UJnArMTxsU0xerTswZbDRbLvrC6DHrnFV5QeYaAerx2bIh9LRZ6uixCmHmuwCaT0jH06vnFtA==" saltValue="Xqp/m4zau7d0BcyUDeOp7w==" spinCount="100000" sheet="1" formatCells="0" formatColumns="0"/>
  <protectedRanges>
    <protectedRange sqref="I2 G2" name="Oblast1"/>
  </protectedRanges>
  <mergeCells count="1">
    <mergeCell ref="A17:G17"/>
  </mergeCells>
  <hyperlinks>
    <hyperlink ref="B12" r:id="rId1" display="https://www.sigmaaldrich.com/US/en/product/roche/11585029001"/>
  </hyperlinks>
  <printOptions/>
  <pageMargins left="0.7" right="0.7" top="0.787401575" bottom="0.787401575" header="0.3" footer="0.3"/>
  <pageSetup fitToHeight="0" fitToWidth="1" horizontalDpi="600" verticalDpi="600" orientation="landscape" paperSize="9" scale="73" r:id="rId2"/>
  <ignoredErrors>
    <ignoredError sqref="B14" twoDigitTextYear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8" ma:contentTypeDescription="Vytvoří nový dokument" ma:contentTypeScope="" ma:versionID="3463f62d26007e8f14707dd47a97f596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e8e906ae42dd8449fcbfdafa43effbf5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Datum_x0020_p_x0159_ed_x00e1_n_x00ed__x0020_na_x0020_PO xmlns="5330c55d-c059-4878-b03e-386dab4640e9" xsi:nil="true"/>
    <TaxCatchAll xmlns="4e2797a0-1766-41ad-be59-caaf307804e4" xsi:nil="true"/>
  </documentManagement>
</p:properties>
</file>

<file path=customXml/itemProps1.xml><?xml version="1.0" encoding="utf-8"?>
<ds:datastoreItem xmlns:ds="http://schemas.openxmlformats.org/officeDocument/2006/customXml" ds:itemID="{6C11C212-C94F-4C66-B75A-2FAD8BC3F5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05173C-729F-4306-851C-BE37DAC0CB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87E698C-9861-4F34-ADED-9268CDD92DC9}">
  <ds:schemaRefs>
    <ds:schemaRef ds:uri="http://schemas.microsoft.com/office/2006/metadata/properties"/>
    <ds:schemaRef ds:uri="http://schemas.microsoft.com/office/infopath/2007/PartnerControls"/>
    <ds:schemaRef ds:uri="5330c55d-c059-4878-b03e-386dab4640e9"/>
    <ds:schemaRef ds:uri="4e2797a0-1766-41ad-be59-caaf307804e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 University of Life Sciences Prague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Čabrada Martin</dc:creator>
  <cp:keywords/>
  <dc:description/>
  <cp:lastModifiedBy>Lucie Smrčinová, Mgr.</cp:lastModifiedBy>
  <cp:lastPrinted>2022-07-22T17:06:00Z</cp:lastPrinted>
  <dcterms:created xsi:type="dcterms:W3CDTF">2022-07-22T16:50:27Z</dcterms:created>
  <dcterms:modified xsi:type="dcterms:W3CDTF">2022-12-05T08:53:55Z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  <property fmtid="{D5CDD505-2E9C-101B-9397-08002B2CF9AE}" pid="3" name="MediaServiceImageTags">
    <vt:lpwstr/>
  </property>
</Properties>
</file>