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bookViews>
    <workbookView xWindow="65428" yWindow="65428" windowWidth="23256" windowHeight="12600" activeTab="0"/>
  </bookViews>
  <sheets>
    <sheet name="List1" sheetId="1" r:id="rId1"/>
  </sheets>
  <definedNames>
    <definedName name="_xlnm.Print_Area" localSheetId="0">'List1'!$A$1:$I$36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<sst xmlns="http://schemas.openxmlformats.org/spreadsheetml/2006/main" count="110" uniqueCount="65">
  <si>
    <t>Poř. Číslo</t>
  </si>
  <si>
    <t>Název látky/produktu</t>
  </si>
  <si>
    <t>Popis</t>
  </si>
  <si>
    <t>Měrná jednotka</t>
  </si>
  <si>
    <r>
      <t xml:space="preserve">Množství </t>
    </r>
    <r>
      <rPr>
        <sz val="10"/>
        <rFont val="Calibri"/>
        <family val="2"/>
      </rPr>
      <t>(předpokládané)</t>
    </r>
  </si>
  <si>
    <t>Požadovaná max. velikost balení</t>
  </si>
  <si>
    <t>Konkrétní nabízený produkt (jeho název či odkaz na webové stránky)</t>
  </si>
  <si>
    <t>Filtrační papír pro kvantitativní analýzu</t>
  </si>
  <si>
    <t>Filtrační papír bez popelovin, průměr 150 mm, grade 40, s obsahem alfa celulózy větší nebo rovno 98hm.%.</t>
  </si>
  <si>
    <t>ks</t>
  </si>
  <si>
    <t>Stříkačkové filtry</t>
  </si>
  <si>
    <t>filtry, póry 0.22 um, nesterilní, 25 mm průměr,  materiál membrány - PTFE membrána, hydrofilní</t>
  </si>
  <si>
    <t>filtry, póry 0.22 um, nesterilní, 25 mm průměr,  materiál membrány - PTFE membrána, hydrofobní</t>
  </si>
  <si>
    <t>filtry, póry 0.20 um, nesterilní, 25 mm průměr, ve vlastním balení, materiál membrány - nylon</t>
  </si>
  <si>
    <t>filtry, póry 0.20 um, nesterilní, 25 mm průměr, materiál membrány - obnovená celuóza</t>
  </si>
  <si>
    <t>filtry, póry 0.45 um, nesterilní, 25 mm průměr, materiál membrány - skleněné vlákno</t>
  </si>
  <si>
    <t>Filtry kruhové</t>
  </si>
  <si>
    <t>kvalita GF/F - se skleněným mikrovláknem, kruhové 110 mm</t>
  </si>
  <si>
    <t>filtry, póry 0.70 um, nesterilní, 30 mm průměr, materiál membrány - skleněné vlákno</t>
  </si>
  <si>
    <t>Membránové filtry</t>
  </si>
  <si>
    <t>membránové filtry, póry 0.20 um, 47 mm průměr, nesterilní, hydrofobní, materiál membrány - PTFE</t>
  </si>
  <si>
    <t>membránové filtry, póry 0.20 um, 47 mm průměr, nesterilní, hydrofilní, materiál membrány - PTFE</t>
  </si>
  <si>
    <t>Filtry do obličejové polomasky</t>
  </si>
  <si>
    <t>filtr do lehké polomasky s výdechovým ventilem typu Typhoon, kompatibilní s lehkou obličejovou polomaskou s výdechovým ventilem typu Typhoon, typ a třída ABEK1P3</t>
  </si>
  <si>
    <t>Kolonky typu SPE - silika 500 mg</t>
  </si>
  <si>
    <t>Kolonky typu SPE na přečištění extraktů objem 3 ml, fáze silika 500 mg - nemodifikovaný, průměrná velikost porů 60 až 70A, plocha povrchu 500 m2/g, plastové</t>
  </si>
  <si>
    <t>Kolonky typu SPE - silika 1000 mg</t>
  </si>
  <si>
    <t>Kolonky typu SPE na přečištění extraktů objem 6 ml, fáze silika 1000 mg - nemodifikovaný, průměrná velikost porů 60 až 70A, plocha povrchu 500 m2/g, plastové</t>
  </si>
  <si>
    <t>Kolonky typu SPE na přečištění extraktů objem 3 ml, fáze silika 500 mg - nemodifikovaný, průměrná velikost porů 60 až 70A, plocha povrchu 500 m2/g, skleněné</t>
  </si>
  <si>
    <t>Kolonky typu SPE na přečištění extraktů objem 6 ml, fáze silika 1000 mg - nemodifikovaný, průměrná velikost porů 60 až 70A, plocha povrchu 500 m2/g, skleněné</t>
  </si>
  <si>
    <t>Kolonky typu SPE - florisil 1000 mg - plastové</t>
  </si>
  <si>
    <t>Kolonky typu SPE na přečištění extraktů objem 6 ml, fáze florisil 1000 mg, průměrná velikost porů 60 až 70A, plocha povrchu 500 m2/g, plastové</t>
  </si>
  <si>
    <t>Kolonky typu SPE - florisil 1000 mg - skleněné</t>
  </si>
  <si>
    <t>Kolonky typu SPE na přečištění extraktů objem 6 ml, fáze florisil 1000 mg, průměrná velikost porů 60 až 70A, plocha povrchu 500 m2/g, skleněné</t>
  </si>
  <si>
    <t>Kolonky typu SPE - C18 - 500 mg - plastové</t>
  </si>
  <si>
    <t>Kolonky typu SPE na přečištění extraktů objem 6 ml, fáze C18 - oktadecyl - 500 mg, průměrná velikost porů 60 až 70A, plocha povrchu 500 m2/g, plastové</t>
  </si>
  <si>
    <t xml:space="preserve">Kolonky typu SPE - C18 - 500 mg - skleněné </t>
  </si>
  <si>
    <t>Kolonky typu SPE na přečištění extraktů objem 6 ml, fáze C18 - oktadecyl - 500 mg, průměrná velikost porů 60 až 70A, plocha povrchu 500 m2/g, skleněné</t>
  </si>
  <si>
    <t>Kolonky typu SPE - PCX - 200 mg - plastové</t>
  </si>
  <si>
    <t>Kolonky typu SPE na přečištění extraktů objem 6 ml, fáze PCX (bond elut plexa) - 200 mg, plastové</t>
  </si>
  <si>
    <t>filtry stříkačkové nesterilní</t>
  </si>
  <si>
    <t>Filtr vhodný na injekční stříkačky, průměr 20-30 mm, membrána z nilonu, porovitost 0,15-0,3 um, vhodné pro využití na přípravu HPLC vzorků, nesterilní</t>
  </si>
  <si>
    <t>Filtr vhodný na injekční stříkačky, průměr 20-30 mm, membrána z nilonu, porovitost 0,4-0,5 um, vhodné pro využití na přípravu HPLC vzorků, nesterilní</t>
  </si>
  <si>
    <t>Mikrofiltry</t>
  </si>
  <si>
    <t>filtry stříkačkové sterilní</t>
  </si>
  <si>
    <t>Filtr vhodný na injekční stříkačky, průměr 13 mm, materiál membrány: PVDF, veliskost pórů: 0,22 µm</t>
  </si>
  <si>
    <t>Filtr vhodný na injekční stříkačky, průměr 33 mm, materiál membrány: PES, veliskost pórů: 0,22 µm, sterilní OT20B Nástavec filtrační sterilní - 30 mm, PES</t>
  </si>
  <si>
    <t>filtry do falkonek</t>
  </si>
  <si>
    <t>Filtr vhodný do 50 ml falkonek, velikost pórů: 70 µm, barva bílá</t>
  </si>
  <si>
    <t>stříkačkové filtry</t>
  </si>
  <si>
    <t>filtry pro respirační masky</t>
  </si>
  <si>
    <t>Kombinované filtry na organické/anorganické výpary, plyny a částice, třída A1B1E1K1; kompatibilní s obličejovou maskou 3M ™ 6000, 7000 and 7500</t>
  </si>
  <si>
    <t>kolonky typu SPE - HLB 10 mg</t>
  </si>
  <si>
    <t>96-jamková destička se sorbentem typu OASIS-HLB, velikost částic 30 mikrometrů a obsahu 10 mg na komůrku</t>
  </si>
  <si>
    <t>filtrační papír o průměru 9 cm</t>
  </si>
  <si>
    <t>typ 2R 80 g, kruhový výsek, 90 mm</t>
  </si>
  <si>
    <t>filtrační papír o průměru 11 cm</t>
  </si>
  <si>
    <t>typ 2R 80 g, kruhový výsek, 110 mm</t>
  </si>
  <si>
    <t>filtrační papír o průměru 7 cm</t>
  </si>
  <si>
    <t>typ 2R 80 g, kruhový výsek, 70 mm</t>
  </si>
  <si>
    <t>Nabídková cena celkem</t>
  </si>
  <si>
    <t>Odchylka rozměrů +/- 5 %</t>
  </si>
  <si>
    <r>
      <t xml:space="preserve">Jednotková cena v Kč bez DPH </t>
    </r>
    <r>
      <rPr>
        <sz val="10"/>
        <rFont val="Calibri"/>
        <family val="2"/>
      </rPr>
      <t>(jednotka viz sloupec D)</t>
    </r>
  </si>
  <si>
    <r>
      <t xml:space="preserve">Celková cena v Kč bez DPH </t>
    </r>
    <r>
      <rPr>
        <sz val="10"/>
        <rFont val="Calibri"/>
        <family val="2"/>
      </rPr>
      <t>(sloupec E x sloupec G)</t>
    </r>
  </si>
  <si>
    <t>Mikrofiltr: material: PP, Materiál membrány: PTFE, nesterilní, Velikost pórů: 0,45 µm, Filtrační plocha: 1 cm², Ø: 13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</si>
</sst>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u val="single"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/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left" vertical="center" wrapText="1"/>
    </xf>
    <xf numFmtId="4" fontId="4" fillId="4" borderId="4" xfId="0" applyNumberFormat="1" applyFont="1" applyFill="1" applyBorder="1" applyAlignment="1">
      <alignment horizontal="right" vertical="center" wrapText="1"/>
    </xf>
    <xf numFmtId="4" fontId="4" fillId="4" borderId="4" xfId="0" applyNumberFormat="1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 readingOrder="1"/>
    </xf>
    <xf numFmtId="0" fontId="5" fillId="0" borderId="3" xfId="0" applyFont="1" applyBorder="1" applyAlignment="1">
      <alignment horizontal="left" wrapText="1" readingOrder="1"/>
    </xf>
    <xf numFmtId="4" fontId="8" fillId="0" borderId="2" xfId="0" applyNumberFormat="1" applyFont="1" applyBorder="1" applyAlignment="1">
      <alignment horizontal="right" vertical="center"/>
    </xf>
    <xf numFmtId="0" fontId="9" fillId="0" borderId="2" xfId="20" applyFont="1" applyFill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wrapText="1"/>
    </xf>
    <xf numFmtId="0" fontId="6" fillId="0" borderId="3" xfId="0" applyFont="1" applyBorder="1" applyAlignment="1">
      <alignment wrapText="1"/>
    </xf>
    <xf numFmtId="1" fontId="9" fillId="5" borderId="2" xfId="2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5" fillId="0" borderId="0" xfId="0" applyFont="1"/>
    <xf numFmtId="0" fontId="8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horizontal="center"/>
    </xf>
    <xf numFmtId="0" fontId="9" fillId="0" borderId="8" xfId="20" applyFont="1" applyFill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1" fontId="9" fillId="5" borderId="1" xfId="2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3" xfId="0" applyFont="1" applyBorder="1" applyAlignment="1">
      <alignment wrapText="1" readingOrder="1"/>
    </xf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9" fillId="0" borderId="2" xfId="20" applyFont="1" applyBorder="1" applyAlignment="1">
      <alignment wrapText="1"/>
    </xf>
    <xf numFmtId="0" fontId="9" fillId="0" borderId="10" xfId="20" applyFont="1" applyBorder="1" applyAlignment="1">
      <alignment/>
    </xf>
    <xf numFmtId="0" fontId="7" fillId="0" borderId="5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9" fillId="0" borderId="2" xfId="20" applyFont="1" applyBorder="1" applyAlignment="1">
      <alignment/>
    </xf>
    <xf numFmtId="0" fontId="9" fillId="2" borderId="1" xfId="20" applyFont="1" applyFill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right" vertical="center"/>
    </xf>
    <xf numFmtId="1" fontId="9" fillId="5" borderId="4" xfId="2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wrapText="1" readingOrder="1"/>
    </xf>
    <xf numFmtId="0" fontId="6" fillId="0" borderId="1" xfId="0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right" vertical="center"/>
    </xf>
    <xf numFmtId="0" fontId="9" fillId="0" borderId="1" xfId="20" applyFont="1" applyBorder="1" applyAlignment="1">
      <alignment wrapText="1"/>
    </xf>
    <xf numFmtId="4" fontId="8" fillId="0" borderId="0" xfId="0" applyNumberFormat="1" applyFont="1" applyBorder="1" applyAlignment="1">
      <alignment horizontal="right" vertical="center"/>
    </xf>
    <xf numFmtId="1" fontId="9" fillId="5" borderId="0" xfId="20" applyNumberFormat="1" applyFont="1" applyFill="1" applyBorder="1" applyAlignment="1">
      <alignment horizontal="center" vertical="center" wrapText="1"/>
    </xf>
    <xf numFmtId="4" fontId="10" fillId="6" borderId="12" xfId="0" applyNumberFormat="1" applyFont="1" applyFill="1" applyBorder="1" applyAlignment="1">
      <alignment horizontal="right" vertical="center"/>
    </xf>
    <xf numFmtId="4" fontId="8" fillId="7" borderId="0" xfId="0" applyNumberFormat="1" applyFont="1" applyFill="1" applyAlignment="1">
      <alignment horizontal="right" vertical="center"/>
    </xf>
    <xf numFmtId="0" fontId="8" fillId="7" borderId="0" xfId="0" applyFont="1" applyFill="1" applyAlignment="1">
      <alignment horizontal="center" vertical="center"/>
    </xf>
    <xf numFmtId="0" fontId="8" fillId="7" borderId="0" xfId="0" applyFont="1" applyFill="1" applyAlignment="1">
      <alignment vertical="center"/>
    </xf>
    <xf numFmtId="0" fontId="8" fillId="8" borderId="0" xfId="0" applyFont="1" applyFill="1" applyAlignment="1">
      <alignment vertical="center"/>
    </xf>
    <xf numFmtId="4" fontId="8" fillId="6" borderId="0" xfId="0" applyNumberFormat="1" applyFont="1" applyFill="1" applyAlignment="1">
      <alignment horizontal="right" vertical="center"/>
    </xf>
    <xf numFmtId="0" fontId="8" fillId="6" borderId="0" xfId="0" applyFont="1" applyFill="1" applyAlignment="1">
      <alignment horizontal="center" vertical="center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42"/>
  <sheetViews>
    <sheetView tabSelected="1" workbookViewId="0" topLeftCell="A1">
      <pane ySplit="1" topLeftCell="A2" activePane="bottomLeft" state="frozen"/>
      <selection pane="bottomLeft" activeCell="C26" sqref="C26"/>
    </sheetView>
  </sheetViews>
  <sheetFormatPr defaultColWidth="9.140625" defaultRowHeight="15"/>
  <cols>
    <col min="1" max="1" width="5.7109375" style="4" customWidth="1"/>
    <col min="2" max="2" width="38.28125" style="6" customWidth="1"/>
    <col min="3" max="3" width="37.00390625" style="7" customWidth="1"/>
    <col min="4" max="4" width="9.140625" style="8" customWidth="1"/>
    <col min="5" max="5" width="11.28125" style="8" customWidth="1"/>
    <col min="6" max="6" width="9.140625" style="8" customWidth="1"/>
    <col min="7" max="7" width="11.7109375" style="70" customWidth="1"/>
    <col min="8" max="8" width="15.8515625" style="70" customWidth="1"/>
    <col min="9" max="9" width="28.7109375" style="71" customWidth="1"/>
    <col min="10" max="10" width="27.421875" style="29" customWidth="1"/>
    <col min="11" max="16384" width="9.140625" style="29" customWidth="1"/>
  </cols>
  <sheetData>
    <row r="1" spans="1:9" s="10" customFormat="1" ht="91.2" customHeight="1">
      <c r="A1" s="23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5" t="s">
        <v>62</v>
      </c>
      <c r="H1" s="16" t="s">
        <v>63</v>
      </c>
      <c r="I1" s="17" t="s">
        <v>6</v>
      </c>
    </row>
    <row r="2" spans="1:10" ht="49.5" customHeight="1">
      <c r="A2" s="2">
        <v>1</v>
      </c>
      <c r="B2" s="24" t="s">
        <v>7</v>
      </c>
      <c r="C2" s="25" t="s">
        <v>8</v>
      </c>
      <c r="D2" s="12" t="s">
        <v>9</v>
      </c>
      <c r="E2" s="12">
        <v>5000</v>
      </c>
      <c r="F2" s="12">
        <v>500</v>
      </c>
      <c r="G2" s="26">
        <v>0</v>
      </c>
      <c r="H2" s="26">
        <f>PRODUCT(G2,E2)</f>
        <v>0</v>
      </c>
      <c r="I2" s="27"/>
      <c r="J2" s="28"/>
    </row>
    <row r="3" spans="1:10" ht="63" customHeight="1">
      <c r="A3" s="2">
        <v>2</v>
      </c>
      <c r="B3" s="30" t="s">
        <v>10</v>
      </c>
      <c r="C3" s="31" t="s">
        <v>11</v>
      </c>
      <c r="D3" s="12" t="s">
        <v>9</v>
      </c>
      <c r="E3" s="12">
        <v>1000</v>
      </c>
      <c r="F3" s="12">
        <v>100</v>
      </c>
      <c r="G3" s="26">
        <v>0</v>
      </c>
      <c r="H3" s="26">
        <f>PRODUCT(G3,E3)</f>
        <v>0</v>
      </c>
      <c r="I3" s="32"/>
      <c r="J3" s="33"/>
    </row>
    <row r="4" spans="1:10" ht="63" customHeight="1">
      <c r="A4" s="2">
        <v>3</v>
      </c>
      <c r="B4" s="30" t="s">
        <v>10</v>
      </c>
      <c r="C4" s="31" t="s">
        <v>12</v>
      </c>
      <c r="D4" s="12" t="s">
        <v>9</v>
      </c>
      <c r="E4" s="12">
        <v>1000</v>
      </c>
      <c r="F4" s="12">
        <v>100</v>
      </c>
      <c r="G4" s="26">
        <v>0</v>
      </c>
      <c r="H4" s="26">
        <f aca="true" t="shared" si="0" ref="H4:H34">PRODUCT(G4,E4)</f>
        <v>0</v>
      </c>
      <c r="I4" s="32"/>
      <c r="J4" s="33"/>
    </row>
    <row r="5" spans="1:10" ht="41.4">
      <c r="A5" s="2">
        <v>4</v>
      </c>
      <c r="B5" s="30" t="s">
        <v>10</v>
      </c>
      <c r="C5" s="31" t="s">
        <v>13</v>
      </c>
      <c r="D5" s="12" t="s">
        <v>9</v>
      </c>
      <c r="E5" s="12">
        <v>450</v>
      </c>
      <c r="F5" s="12">
        <v>150</v>
      </c>
      <c r="G5" s="26">
        <v>0</v>
      </c>
      <c r="H5" s="26">
        <f t="shared" si="0"/>
        <v>0</v>
      </c>
      <c r="I5" s="32"/>
      <c r="J5" s="34"/>
    </row>
    <row r="6" spans="1:10" ht="41.4">
      <c r="A6" s="2">
        <v>5</v>
      </c>
      <c r="B6" s="30" t="s">
        <v>10</v>
      </c>
      <c r="C6" s="31" t="s">
        <v>14</v>
      </c>
      <c r="D6" s="12" t="s">
        <v>9</v>
      </c>
      <c r="E6" s="12">
        <v>450</v>
      </c>
      <c r="F6" s="12">
        <v>150</v>
      </c>
      <c r="G6" s="26">
        <v>0</v>
      </c>
      <c r="H6" s="26">
        <f t="shared" si="0"/>
        <v>0</v>
      </c>
      <c r="I6" s="32"/>
      <c r="J6" s="35"/>
    </row>
    <row r="7" spans="1:10" ht="41.4">
      <c r="A7" s="2">
        <v>6</v>
      </c>
      <c r="B7" s="30" t="s">
        <v>10</v>
      </c>
      <c r="C7" s="31" t="s">
        <v>15</v>
      </c>
      <c r="D7" s="12" t="s">
        <v>9</v>
      </c>
      <c r="E7" s="12">
        <v>450</v>
      </c>
      <c r="F7" s="12">
        <v>150</v>
      </c>
      <c r="G7" s="26">
        <v>0</v>
      </c>
      <c r="H7" s="26">
        <f t="shared" si="0"/>
        <v>0</v>
      </c>
      <c r="I7" s="32"/>
      <c r="J7" s="35"/>
    </row>
    <row r="8" spans="1:9" ht="27.6">
      <c r="A8" s="2">
        <v>7</v>
      </c>
      <c r="B8" s="30" t="s">
        <v>16</v>
      </c>
      <c r="C8" s="31" t="s">
        <v>17</v>
      </c>
      <c r="D8" s="36" t="s">
        <v>9</v>
      </c>
      <c r="E8" s="36">
        <v>250</v>
      </c>
      <c r="F8" s="36">
        <v>25</v>
      </c>
      <c r="G8" s="26">
        <v>0</v>
      </c>
      <c r="H8" s="26">
        <f t="shared" si="0"/>
        <v>0</v>
      </c>
      <c r="I8" s="32"/>
    </row>
    <row r="9" spans="1:9" ht="41.4">
      <c r="A9" s="2">
        <v>8</v>
      </c>
      <c r="B9" s="30" t="s">
        <v>10</v>
      </c>
      <c r="C9" s="31" t="s">
        <v>18</v>
      </c>
      <c r="D9" s="36" t="s">
        <v>9</v>
      </c>
      <c r="E9" s="36">
        <v>1000</v>
      </c>
      <c r="F9" s="36">
        <v>100</v>
      </c>
      <c r="G9" s="26">
        <v>0</v>
      </c>
      <c r="H9" s="26">
        <f t="shared" si="0"/>
        <v>0</v>
      </c>
      <c r="I9" s="32"/>
    </row>
    <row r="10" spans="1:9" ht="41.4">
      <c r="A10" s="2">
        <v>9</v>
      </c>
      <c r="B10" s="30" t="s">
        <v>19</v>
      </c>
      <c r="C10" s="31" t="s">
        <v>20</v>
      </c>
      <c r="D10" s="36" t="s">
        <v>9</v>
      </c>
      <c r="E10" s="12">
        <v>300</v>
      </c>
      <c r="F10" s="12">
        <v>100</v>
      </c>
      <c r="G10" s="26">
        <v>0</v>
      </c>
      <c r="H10" s="26">
        <f t="shared" si="0"/>
        <v>0</v>
      </c>
      <c r="I10" s="32"/>
    </row>
    <row r="11" spans="1:9" ht="41.4">
      <c r="A11" s="2">
        <v>10</v>
      </c>
      <c r="B11" s="30" t="s">
        <v>19</v>
      </c>
      <c r="C11" s="31" t="s">
        <v>21</v>
      </c>
      <c r="D11" s="36" t="s">
        <v>9</v>
      </c>
      <c r="E11" s="12">
        <v>300</v>
      </c>
      <c r="F11" s="12">
        <v>100</v>
      </c>
      <c r="G11" s="26">
        <v>0</v>
      </c>
      <c r="H11" s="26">
        <f t="shared" si="0"/>
        <v>0</v>
      </c>
      <c r="I11" s="32"/>
    </row>
    <row r="12" spans="1:9" ht="69">
      <c r="A12" s="2">
        <v>11</v>
      </c>
      <c r="B12" s="30" t="s">
        <v>22</v>
      </c>
      <c r="C12" s="37" t="s">
        <v>23</v>
      </c>
      <c r="D12" s="38" t="s">
        <v>9</v>
      </c>
      <c r="E12" s="38">
        <v>10</v>
      </c>
      <c r="F12" s="38">
        <v>2</v>
      </c>
      <c r="G12" s="26">
        <v>0</v>
      </c>
      <c r="H12" s="26">
        <f t="shared" si="0"/>
        <v>0</v>
      </c>
      <c r="I12" s="39"/>
    </row>
    <row r="13" spans="1:9" ht="55.2">
      <c r="A13" s="2">
        <v>12</v>
      </c>
      <c r="B13" s="30" t="s">
        <v>24</v>
      </c>
      <c r="C13" s="37" t="s">
        <v>25</v>
      </c>
      <c r="D13" s="38" t="s">
        <v>9</v>
      </c>
      <c r="E13" s="40">
        <v>1050</v>
      </c>
      <c r="F13" s="40">
        <v>30</v>
      </c>
      <c r="G13" s="26">
        <v>0</v>
      </c>
      <c r="H13" s="26">
        <f t="shared" si="0"/>
        <v>0</v>
      </c>
      <c r="I13" s="41"/>
    </row>
    <row r="14" spans="1:9" ht="55.2">
      <c r="A14" s="2">
        <v>13</v>
      </c>
      <c r="B14" s="30" t="s">
        <v>26</v>
      </c>
      <c r="C14" s="37" t="s">
        <v>27</v>
      </c>
      <c r="D14" s="38" t="s">
        <v>9</v>
      </c>
      <c r="E14" s="40">
        <v>1050</v>
      </c>
      <c r="F14" s="40">
        <v>50</v>
      </c>
      <c r="G14" s="26">
        <v>0</v>
      </c>
      <c r="H14" s="26">
        <f t="shared" si="0"/>
        <v>0</v>
      </c>
      <c r="I14" s="41"/>
    </row>
    <row r="15" spans="1:9" ht="55.2">
      <c r="A15" s="2">
        <v>14</v>
      </c>
      <c r="B15" s="30" t="s">
        <v>24</v>
      </c>
      <c r="C15" s="37" t="s">
        <v>28</v>
      </c>
      <c r="D15" s="38" t="s">
        <v>9</v>
      </c>
      <c r="E15" s="40">
        <v>500</v>
      </c>
      <c r="F15" s="40">
        <v>50</v>
      </c>
      <c r="G15" s="26">
        <v>0</v>
      </c>
      <c r="H15" s="26">
        <f t="shared" si="0"/>
        <v>0</v>
      </c>
      <c r="I15" s="41"/>
    </row>
    <row r="16" spans="1:9" ht="55.2">
      <c r="A16" s="2">
        <v>15</v>
      </c>
      <c r="B16" s="30" t="s">
        <v>26</v>
      </c>
      <c r="C16" s="37" t="s">
        <v>29</v>
      </c>
      <c r="D16" s="38" t="s">
        <v>9</v>
      </c>
      <c r="E16" s="40">
        <v>500</v>
      </c>
      <c r="F16" s="40">
        <v>50</v>
      </c>
      <c r="G16" s="26">
        <v>0</v>
      </c>
      <c r="H16" s="26">
        <f t="shared" si="0"/>
        <v>0</v>
      </c>
      <c r="I16" s="41"/>
    </row>
    <row r="17" spans="1:9" ht="55.2">
      <c r="A17" s="2">
        <v>16</v>
      </c>
      <c r="B17" s="30" t="s">
        <v>30</v>
      </c>
      <c r="C17" s="37" t="s">
        <v>31</v>
      </c>
      <c r="D17" s="38" t="s">
        <v>9</v>
      </c>
      <c r="E17" s="42">
        <v>1050</v>
      </c>
      <c r="F17" s="40">
        <v>50</v>
      </c>
      <c r="G17" s="26">
        <v>0</v>
      </c>
      <c r="H17" s="26">
        <f t="shared" si="0"/>
        <v>0</v>
      </c>
      <c r="I17" s="41"/>
    </row>
    <row r="18" spans="1:9" ht="55.2">
      <c r="A18" s="2">
        <v>17</v>
      </c>
      <c r="B18" s="30" t="s">
        <v>32</v>
      </c>
      <c r="C18" s="37" t="s">
        <v>33</v>
      </c>
      <c r="D18" s="38" t="s">
        <v>9</v>
      </c>
      <c r="E18" s="42">
        <v>500</v>
      </c>
      <c r="F18" s="40">
        <v>50</v>
      </c>
      <c r="G18" s="26">
        <v>0</v>
      </c>
      <c r="H18" s="26">
        <f t="shared" si="0"/>
        <v>0</v>
      </c>
      <c r="I18" s="41"/>
    </row>
    <row r="19" spans="1:9" ht="55.2">
      <c r="A19" s="2">
        <v>18</v>
      </c>
      <c r="B19" s="30" t="s">
        <v>34</v>
      </c>
      <c r="C19" s="37" t="s">
        <v>35</v>
      </c>
      <c r="D19" s="42" t="s">
        <v>9</v>
      </c>
      <c r="E19" s="42">
        <v>1050</v>
      </c>
      <c r="F19" s="40">
        <v>50</v>
      </c>
      <c r="G19" s="26">
        <v>0</v>
      </c>
      <c r="H19" s="26">
        <f t="shared" si="0"/>
        <v>0</v>
      </c>
      <c r="I19" s="41"/>
    </row>
    <row r="20" spans="1:9" ht="55.2">
      <c r="A20" s="2">
        <v>19</v>
      </c>
      <c r="B20" s="30" t="s">
        <v>36</v>
      </c>
      <c r="C20" s="37" t="s">
        <v>37</v>
      </c>
      <c r="D20" s="42" t="s">
        <v>9</v>
      </c>
      <c r="E20" s="42">
        <v>500</v>
      </c>
      <c r="F20" s="40">
        <v>50</v>
      </c>
      <c r="G20" s="26">
        <v>0</v>
      </c>
      <c r="H20" s="26">
        <f t="shared" si="0"/>
        <v>0</v>
      </c>
      <c r="I20" s="41"/>
    </row>
    <row r="21" spans="1:9" ht="41.4">
      <c r="A21" s="2">
        <v>20</v>
      </c>
      <c r="B21" s="30" t="s">
        <v>38</v>
      </c>
      <c r="C21" s="37" t="s">
        <v>39</v>
      </c>
      <c r="D21" s="42" t="s">
        <v>9</v>
      </c>
      <c r="E21" s="43">
        <v>150</v>
      </c>
      <c r="F21" s="44">
        <v>50</v>
      </c>
      <c r="G21" s="26">
        <v>0</v>
      </c>
      <c r="H21" s="26">
        <f t="shared" si="0"/>
        <v>0</v>
      </c>
      <c r="I21" s="41"/>
    </row>
    <row r="22" spans="1:9" ht="55.2">
      <c r="A22" s="2">
        <v>21</v>
      </c>
      <c r="B22" s="45" t="s">
        <v>40</v>
      </c>
      <c r="C22" s="46" t="s">
        <v>41</v>
      </c>
      <c r="D22" s="47" t="s">
        <v>9</v>
      </c>
      <c r="E22" s="47">
        <v>600</v>
      </c>
      <c r="F22" s="48">
        <v>100</v>
      </c>
      <c r="G22" s="26">
        <v>0</v>
      </c>
      <c r="H22" s="26">
        <f t="shared" si="0"/>
        <v>0</v>
      </c>
      <c r="I22" s="49"/>
    </row>
    <row r="23" spans="1:9" ht="55.2">
      <c r="A23" s="2">
        <v>22</v>
      </c>
      <c r="B23" s="45" t="s">
        <v>40</v>
      </c>
      <c r="C23" s="46" t="s">
        <v>42</v>
      </c>
      <c r="D23" s="47" t="s">
        <v>9</v>
      </c>
      <c r="E23" s="47">
        <v>600</v>
      </c>
      <c r="F23" s="48">
        <v>100</v>
      </c>
      <c r="G23" s="26">
        <v>0</v>
      </c>
      <c r="H23" s="26">
        <f t="shared" si="0"/>
        <v>0</v>
      </c>
      <c r="I23" s="49"/>
    </row>
    <row r="24" spans="1:9" ht="41.4">
      <c r="A24" s="2">
        <v>23</v>
      </c>
      <c r="B24" s="45" t="s">
        <v>43</v>
      </c>
      <c r="C24" s="46" t="s">
        <v>64</v>
      </c>
      <c r="D24" s="47" t="s">
        <v>9</v>
      </c>
      <c r="E24" s="47">
        <v>1000</v>
      </c>
      <c r="F24" s="48">
        <v>1000</v>
      </c>
      <c r="G24" s="26">
        <v>0</v>
      </c>
      <c r="H24" s="26">
        <f t="shared" si="0"/>
        <v>0</v>
      </c>
      <c r="I24" s="49"/>
    </row>
    <row r="25" spans="1:9" ht="41.4">
      <c r="A25" s="2">
        <v>24</v>
      </c>
      <c r="B25" s="45" t="s">
        <v>44</v>
      </c>
      <c r="C25" s="46" t="s">
        <v>45</v>
      </c>
      <c r="D25" s="47" t="s">
        <v>9</v>
      </c>
      <c r="E25" s="47">
        <v>500</v>
      </c>
      <c r="F25" s="47">
        <v>50</v>
      </c>
      <c r="G25" s="26">
        <v>0</v>
      </c>
      <c r="H25" s="26">
        <f t="shared" si="0"/>
        <v>0</v>
      </c>
      <c r="I25" s="50"/>
    </row>
    <row r="26" spans="1:9" ht="61.2" customHeight="1">
      <c r="A26" s="2">
        <v>25</v>
      </c>
      <c r="B26" s="45" t="s">
        <v>44</v>
      </c>
      <c r="C26" s="51" t="s">
        <v>46</v>
      </c>
      <c r="D26" s="52" t="s">
        <v>9</v>
      </c>
      <c r="E26" s="52">
        <v>500</v>
      </c>
      <c r="F26" s="52">
        <v>50</v>
      </c>
      <c r="G26" s="26">
        <v>0</v>
      </c>
      <c r="H26" s="26">
        <f t="shared" si="0"/>
        <v>0</v>
      </c>
      <c r="I26" s="49"/>
    </row>
    <row r="27" spans="1:9" ht="27.6">
      <c r="A27" s="2">
        <v>26</v>
      </c>
      <c r="B27" s="45" t="s">
        <v>47</v>
      </c>
      <c r="C27" s="53" t="s">
        <v>48</v>
      </c>
      <c r="D27" s="47" t="s">
        <v>9</v>
      </c>
      <c r="E27" s="47">
        <v>300</v>
      </c>
      <c r="F27" s="47">
        <v>50</v>
      </c>
      <c r="G27" s="26">
        <v>0</v>
      </c>
      <c r="H27" s="26">
        <f t="shared" si="0"/>
        <v>0</v>
      </c>
      <c r="I27" s="54"/>
    </row>
    <row r="28" spans="1:9" ht="41.4">
      <c r="A28" s="2">
        <v>27</v>
      </c>
      <c r="B28" s="11" t="s">
        <v>49</v>
      </c>
      <c r="C28" s="31" t="s">
        <v>11</v>
      </c>
      <c r="D28" s="43" t="s">
        <v>9</v>
      </c>
      <c r="E28" s="12">
        <v>1000</v>
      </c>
      <c r="F28" s="12">
        <v>100</v>
      </c>
      <c r="G28" s="26">
        <v>0</v>
      </c>
      <c r="H28" s="26">
        <f t="shared" si="0"/>
        <v>0</v>
      </c>
      <c r="I28" s="32"/>
    </row>
    <row r="29" spans="1:9" ht="55.2">
      <c r="A29" s="2">
        <v>28</v>
      </c>
      <c r="B29" s="3" t="s">
        <v>50</v>
      </c>
      <c r="C29" s="9" t="s">
        <v>51</v>
      </c>
      <c r="D29" s="12" t="s">
        <v>9</v>
      </c>
      <c r="E29" s="12">
        <v>40</v>
      </c>
      <c r="F29" s="36">
        <v>8</v>
      </c>
      <c r="G29" s="26">
        <v>0</v>
      </c>
      <c r="H29" s="26">
        <f t="shared" si="0"/>
        <v>0</v>
      </c>
      <c r="I29" s="55"/>
    </row>
    <row r="30" spans="1:9" ht="57" customHeight="1">
      <c r="A30" s="2">
        <v>29</v>
      </c>
      <c r="B30" s="3" t="s">
        <v>52</v>
      </c>
      <c r="C30" s="9" t="s">
        <v>53</v>
      </c>
      <c r="D30" s="36" t="s">
        <v>9</v>
      </c>
      <c r="E30" s="36">
        <v>5</v>
      </c>
      <c r="F30" s="36">
        <v>1</v>
      </c>
      <c r="G30" s="26">
        <v>0</v>
      </c>
      <c r="H30" s="26">
        <f t="shared" si="0"/>
        <v>0</v>
      </c>
      <c r="I30" s="41"/>
    </row>
    <row r="31" spans="1:9" ht="57.75" customHeight="1">
      <c r="A31" s="2">
        <v>30</v>
      </c>
      <c r="B31" s="1" t="s">
        <v>54</v>
      </c>
      <c r="C31" s="9" t="s">
        <v>55</v>
      </c>
      <c r="D31" s="36" t="s">
        <v>9</v>
      </c>
      <c r="E31" s="36">
        <v>10000</v>
      </c>
      <c r="F31" s="36">
        <v>1000</v>
      </c>
      <c r="G31" s="26">
        <v>0</v>
      </c>
      <c r="H31" s="26">
        <f t="shared" si="0"/>
        <v>0</v>
      </c>
      <c r="I31" s="41"/>
    </row>
    <row r="32" spans="1:9" ht="15">
      <c r="A32" s="2">
        <v>31</v>
      </c>
      <c r="B32" s="1" t="s">
        <v>56</v>
      </c>
      <c r="C32" s="9" t="s">
        <v>57</v>
      </c>
      <c r="D32" s="36" t="s">
        <v>9</v>
      </c>
      <c r="E32" s="36">
        <v>10000</v>
      </c>
      <c r="F32" s="36">
        <v>1000</v>
      </c>
      <c r="G32" s="26">
        <v>0</v>
      </c>
      <c r="H32" s="26">
        <f t="shared" si="0"/>
        <v>0</v>
      </c>
      <c r="I32" s="41"/>
    </row>
    <row r="33" spans="1:9" ht="15">
      <c r="A33" s="2">
        <v>32</v>
      </c>
      <c r="B33" s="1" t="s">
        <v>58</v>
      </c>
      <c r="C33" s="18" t="s">
        <v>59</v>
      </c>
      <c r="D33" s="56" t="s">
        <v>9</v>
      </c>
      <c r="E33" s="56">
        <v>10000</v>
      </c>
      <c r="F33" s="56">
        <v>1000</v>
      </c>
      <c r="G33" s="57">
        <v>0</v>
      </c>
      <c r="H33" s="57">
        <f t="shared" si="0"/>
        <v>0</v>
      </c>
      <c r="I33" s="58"/>
    </row>
    <row r="34" spans="1:9" ht="60" customHeight="1">
      <c r="A34" s="2">
        <v>33</v>
      </c>
      <c r="B34" s="45" t="s">
        <v>40</v>
      </c>
      <c r="C34" s="59" t="s">
        <v>42</v>
      </c>
      <c r="D34" s="60" t="s">
        <v>9</v>
      </c>
      <c r="E34" s="60">
        <v>300</v>
      </c>
      <c r="F34" s="60">
        <v>100</v>
      </c>
      <c r="G34" s="61">
        <v>0</v>
      </c>
      <c r="H34" s="61">
        <f t="shared" si="0"/>
        <v>0</v>
      </c>
      <c r="I34" s="62"/>
    </row>
    <row r="35" spans="1:9" ht="15.6" customHeight="1" thickBot="1">
      <c r="A35" s="19"/>
      <c r="B35" s="20"/>
      <c r="C35" s="21"/>
      <c r="D35" s="22"/>
      <c r="E35" s="22"/>
      <c r="F35" s="22"/>
      <c r="G35" s="63"/>
      <c r="H35" s="63"/>
      <c r="I35" s="64"/>
    </row>
    <row r="36" spans="1:9" ht="14.4" thickBot="1">
      <c r="A36" s="19"/>
      <c r="B36" s="72" t="s">
        <v>60</v>
      </c>
      <c r="C36" s="73"/>
      <c r="D36" s="73"/>
      <c r="E36" s="73"/>
      <c r="F36" s="73"/>
      <c r="G36" s="73"/>
      <c r="H36" s="65">
        <f>SUM(H2:H34)</f>
        <v>0</v>
      </c>
      <c r="I36" s="64"/>
    </row>
    <row r="37" spans="1:21" s="69" customFormat="1" ht="15">
      <c r="A37" s="4"/>
      <c r="B37" s="4"/>
      <c r="C37" s="4"/>
      <c r="D37" s="4"/>
      <c r="E37" s="4"/>
      <c r="F37" s="4"/>
      <c r="G37" s="66"/>
      <c r="H37" s="66"/>
      <c r="I37" s="67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1:21" s="69" customFormat="1" ht="15">
      <c r="A38" s="4"/>
      <c r="B38" s="4" t="s">
        <v>61</v>
      </c>
      <c r="C38" s="4"/>
      <c r="D38" s="4"/>
      <c r="E38" s="4"/>
      <c r="F38" s="4"/>
      <c r="G38" s="66"/>
      <c r="H38" s="66"/>
      <c r="I38" s="67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1:21" s="69" customFormat="1" ht="15">
      <c r="A39" s="4"/>
      <c r="B39" s="4"/>
      <c r="C39" s="4"/>
      <c r="D39" s="4"/>
      <c r="E39" s="4"/>
      <c r="F39" s="4"/>
      <c r="G39" s="66"/>
      <c r="H39" s="66"/>
      <c r="I39" s="67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1:21" s="69" customFormat="1" ht="15">
      <c r="A40" s="4"/>
      <c r="B40" s="4"/>
      <c r="C40" s="4"/>
      <c r="D40" s="4"/>
      <c r="E40" s="4"/>
      <c r="F40" s="4"/>
      <c r="G40" s="66"/>
      <c r="H40" s="66"/>
      <c r="I40" s="67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1:21" s="69" customFormat="1" ht="15">
      <c r="A41" s="4"/>
      <c r="B41" s="4"/>
      <c r="C41" s="4"/>
      <c r="D41" s="4"/>
      <c r="E41" s="4"/>
      <c r="F41" s="4"/>
      <c r="G41" s="66"/>
      <c r="H41" s="66"/>
      <c r="I41" s="67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</row>
    <row r="42" spans="1:21" s="69" customFormat="1" ht="15">
      <c r="A42" s="4"/>
      <c r="B42" s="4"/>
      <c r="C42" s="4"/>
      <c r="D42" s="4"/>
      <c r="E42" s="4"/>
      <c r="F42" s="4"/>
      <c r="G42" s="66"/>
      <c r="H42" s="66"/>
      <c r="I42" s="67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</row>
    <row r="43" spans="1:21" s="69" customFormat="1" ht="15">
      <c r="A43" s="4"/>
      <c r="B43" s="4"/>
      <c r="C43" s="4"/>
      <c r="D43" s="4"/>
      <c r="E43" s="4"/>
      <c r="F43" s="4"/>
      <c r="G43" s="66"/>
      <c r="H43" s="66"/>
      <c r="I43" s="67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1:21" s="69" customFormat="1" ht="15">
      <c r="A44" s="4"/>
      <c r="B44" s="4"/>
      <c r="C44" s="4"/>
      <c r="D44" s="4"/>
      <c r="E44" s="4"/>
      <c r="F44" s="4"/>
      <c r="G44" s="66"/>
      <c r="H44" s="66"/>
      <c r="I44" s="67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1:21" s="69" customFormat="1" ht="15">
      <c r="A45" s="4"/>
      <c r="B45" s="4"/>
      <c r="C45" s="4"/>
      <c r="D45" s="4"/>
      <c r="E45" s="4"/>
      <c r="F45" s="4"/>
      <c r="G45" s="66"/>
      <c r="H45" s="66"/>
      <c r="I45" s="67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</row>
    <row r="46" spans="1:21" s="69" customFormat="1" ht="15">
      <c r="A46" s="4"/>
      <c r="B46" s="4"/>
      <c r="C46" s="4"/>
      <c r="D46" s="4"/>
      <c r="E46" s="4"/>
      <c r="F46" s="4"/>
      <c r="G46" s="66"/>
      <c r="H46" s="66"/>
      <c r="I46" s="67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1:21" s="69" customFormat="1" ht="15">
      <c r="A47" s="4"/>
      <c r="B47" s="4"/>
      <c r="C47" s="4"/>
      <c r="D47" s="4"/>
      <c r="E47" s="4"/>
      <c r="F47" s="4"/>
      <c r="G47" s="66"/>
      <c r="H47" s="66"/>
      <c r="I47" s="67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</row>
    <row r="48" spans="1:21" s="69" customFormat="1" ht="15">
      <c r="A48" s="4"/>
      <c r="B48" s="4"/>
      <c r="C48" s="4"/>
      <c r="D48" s="4"/>
      <c r="E48" s="4"/>
      <c r="F48" s="4"/>
      <c r="G48" s="66"/>
      <c r="H48" s="66"/>
      <c r="I48" s="67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</row>
    <row r="49" spans="1:21" s="69" customFormat="1" ht="15">
      <c r="A49" s="4"/>
      <c r="B49" s="4"/>
      <c r="C49" s="4"/>
      <c r="D49" s="4"/>
      <c r="E49" s="4"/>
      <c r="F49" s="4"/>
      <c r="G49" s="66"/>
      <c r="H49" s="66"/>
      <c r="I49" s="67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</row>
    <row r="50" spans="1:21" s="69" customFormat="1" ht="15">
      <c r="A50" s="4"/>
      <c r="B50" s="4"/>
      <c r="C50" s="4"/>
      <c r="D50" s="4"/>
      <c r="E50" s="4"/>
      <c r="F50" s="4"/>
      <c r="G50" s="66"/>
      <c r="H50" s="66"/>
      <c r="I50" s="67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1:21" s="69" customFormat="1" ht="15">
      <c r="A51" s="4"/>
      <c r="B51" s="4"/>
      <c r="C51" s="4"/>
      <c r="D51" s="4"/>
      <c r="E51" s="4"/>
      <c r="F51" s="4"/>
      <c r="G51" s="66"/>
      <c r="H51" s="66"/>
      <c r="I51" s="67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1:21" s="69" customFormat="1" ht="15">
      <c r="A52" s="4"/>
      <c r="B52" s="4"/>
      <c r="C52" s="4"/>
      <c r="D52" s="4"/>
      <c r="E52" s="4"/>
      <c r="F52" s="4"/>
      <c r="G52" s="66"/>
      <c r="H52" s="66"/>
      <c r="I52" s="67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1:21" s="69" customFormat="1" ht="15">
      <c r="A53" s="4"/>
      <c r="B53" s="4"/>
      <c r="C53" s="4"/>
      <c r="D53" s="4"/>
      <c r="E53" s="4"/>
      <c r="F53" s="4"/>
      <c r="G53" s="66"/>
      <c r="H53" s="66"/>
      <c r="I53" s="67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1:21" s="69" customFormat="1" ht="15">
      <c r="A54" s="4"/>
      <c r="B54" s="4"/>
      <c r="C54" s="4"/>
      <c r="D54" s="4"/>
      <c r="E54" s="4"/>
      <c r="F54" s="4"/>
      <c r="G54" s="66"/>
      <c r="H54" s="66"/>
      <c r="I54" s="67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1:21" s="69" customFormat="1" ht="15">
      <c r="A55" s="4"/>
      <c r="B55" s="4"/>
      <c r="C55" s="4"/>
      <c r="D55" s="4"/>
      <c r="E55" s="4"/>
      <c r="F55" s="4"/>
      <c r="G55" s="66"/>
      <c r="H55" s="66"/>
      <c r="I55" s="67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69" customFormat="1" ht="15">
      <c r="A56" s="4"/>
      <c r="B56" s="4"/>
      <c r="C56" s="4"/>
      <c r="D56" s="4"/>
      <c r="E56" s="4"/>
      <c r="F56" s="4"/>
      <c r="G56" s="66"/>
      <c r="H56" s="66"/>
      <c r="I56" s="67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69" customFormat="1" ht="15">
      <c r="A57" s="4"/>
      <c r="B57" s="4"/>
      <c r="C57" s="4"/>
      <c r="D57" s="4"/>
      <c r="E57" s="4"/>
      <c r="F57" s="4"/>
      <c r="G57" s="66"/>
      <c r="H57" s="66"/>
      <c r="I57" s="67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69" customFormat="1" ht="15">
      <c r="A58" s="4"/>
      <c r="B58" s="4"/>
      <c r="C58" s="4"/>
      <c r="D58" s="4"/>
      <c r="E58" s="4"/>
      <c r="F58" s="4"/>
      <c r="G58" s="66"/>
      <c r="H58" s="66"/>
      <c r="I58" s="67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69" customFormat="1" ht="15">
      <c r="A59" s="4"/>
      <c r="B59" s="4"/>
      <c r="C59" s="4"/>
      <c r="D59" s="4"/>
      <c r="E59" s="4"/>
      <c r="F59" s="4"/>
      <c r="G59" s="66"/>
      <c r="H59" s="66"/>
      <c r="I59" s="67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69" customFormat="1" ht="15">
      <c r="A60" s="4"/>
      <c r="B60" s="4"/>
      <c r="C60" s="4"/>
      <c r="D60" s="4"/>
      <c r="E60" s="4"/>
      <c r="F60" s="4"/>
      <c r="G60" s="66"/>
      <c r="H60" s="66"/>
      <c r="I60" s="67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69" customFormat="1" ht="15">
      <c r="A61" s="4"/>
      <c r="B61" s="4"/>
      <c r="C61" s="4"/>
      <c r="D61" s="4"/>
      <c r="E61" s="4"/>
      <c r="F61" s="4"/>
      <c r="G61" s="66"/>
      <c r="H61" s="66"/>
      <c r="I61" s="67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</row>
    <row r="62" spans="1:21" s="69" customFormat="1" ht="15">
      <c r="A62" s="4"/>
      <c r="B62" s="4"/>
      <c r="C62" s="4"/>
      <c r="D62" s="4"/>
      <c r="E62" s="4"/>
      <c r="F62" s="4"/>
      <c r="G62" s="66"/>
      <c r="H62" s="66"/>
      <c r="I62" s="67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</row>
    <row r="63" spans="1:21" s="69" customFormat="1" ht="15">
      <c r="A63" s="4"/>
      <c r="B63" s="4"/>
      <c r="C63" s="4"/>
      <c r="D63" s="4"/>
      <c r="E63" s="4"/>
      <c r="F63" s="4"/>
      <c r="G63" s="66"/>
      <c r="H63" s="66"/>
      <c r="I63" s="67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</row>
    <row r="64" spans="1:21" s="69" customFormat="1" ht="15">
      <c r="A64" s="4"/>
      <c r="B64" s="4"/>
      <c r="C64" s="4"/>
      <c r="D64" s="4"/>
      <c r="E64" s="4"/>
      <c r="F64" s="4"/>
      <c r="G64" s="66"/>
      <c r="H64" s="66"/>
      <c r="I64" s="67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1:21" s="69" customFormat="1" ht="15">
      <c r="A65" s="4"/>
      <c r="B65" s="4"/>
      <c r="C65" s="4"/>
      <c r="D65" s="4"/>
      <c r="E65" s="4"/>
      <c r="F65" s="4"/>
      <c r="G65" s="66"/>
      <c r="H65" s="66"/>
      <c r="I65" s="67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</row>
    <row r="66" spans="1:21" s="69" customFormat="1" ht="15">
      <c r="A66" s="4"/>
      <c r="B66" s="4"/>
      <c r="C66" s="4"/>
      <c r="D66" s="4"/>
      <c r="E66" s="4"/>
      <c r="F66" s="4"/>
      <c r="G66" s="66"/>
      <c r="H66" s="66"/>
      <c r="I66" s="67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</row>
    <row r="67" spans="1:21" s="69" customFormat="1" ht="15">
      <c r="A67" s="4"/>
      <c r="B67" s="4"/>
      <c r="C67" s="4"/>
      <c r="D67" s="4"/>
      <c r="E67" s="4"/>
      <c r="F67" s="4"/>
      <c r="G67" s="66"/>
      <c r="H67" s="66"/>
      <c r="I67" s="67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</row>
    <row r="68" spans="1:21" s="69" customFormat="1" ht="15">
      <c r="A68" s="4"/>
      <c r="B68" s="4"/>
      <c r="C68" s="4"/>
      <c r="D68" s="4"/>
      <c r="E68" s="4"/>
      <c r="F68" s="4"/>
      <c r="G68" s="66"/>
      <c r="H68" s="66"/>
      <c r="I68" s="67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</row>
    <row r="69" spans="1:21" s="69" customFormat="1" ht="15">
      <c r="A69" s="4"/>
      <c r="B69" s="4"/>
      <c r="C69" s="4"/>
      <c r="D69" s="4"/>
      <c r="E69" s="4"/>
      <c r="F69" s="4"/>
      <c r="G69" s="66"/>
      <c r="H69" s="66"/>
      <c r="I69" s="67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</row>
    <row r="70" spans="1:21" s="69" customFormat="1" ht="15">
      <c r="A70" s="4"/>
      <c r="B70" s="4"/>
      <c r="C70" s="4"/>
      <c r="D70" s="4"/>
      <c r="E70" s="4"/>
      <c r="F70" s="4"/>
      <c r="G70" s="66"/>
      <c r="H70" s="66"/>
      <c r="I70" s="67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</row>
    <row r="71" spans="1:9" s="69" customFormat="1" ht="15">
      <c r="A71" s="4"/>
      <c r="B71" s="4"/>
      <c r="C71" s="4"/>
      <c r="D71" s="4"/>
      <c r="E71" s="4"/>
      <c r="F71" s="4"/>
      <c r="G71" s="70"/>
      <c r="H71" s="70"/>
      <c r="I71" s="71"/>
    </row>
    <row r="72" spans="1:9" s="69" customFormat="1" ht="15">
      <c r="A72" s="4"/>
      <c r="B72" s="4"/>
      <c r="C72" s="4"/>
      <c r="D72" s="4"/>
      <c r="E72" s="4"/>
      <c r="F72" s="4"/>
      <c r="G72" s="70"/>
      <c r="H72" s="70"/>
      <c r="I72" s="71"/>
    </row>
    <row r="73" spans="1:9" s="69" customFormat="1" ht="15">
      <c r="A73" s="4"/>
      <c r="B73" s="4"/>
      <c r="C73" s="4"/>
      <c r="D73" s="4"/>
      <c r="E73" s="4"/>
      <c r="F73" s="4"/>
      <c r="G73" s="70"/>
      <c r="H73" s="70"/>
      <c r="I73" s="71"/>
    </row>
    <row r="74" spans="1:9" s="69" customFormat="1" ht="15">
      <c r="A74" s="4"/>
      <c r="B74" s="4"/>
      <c r="C74" s="4"/>
      <c r="D74" s="4"/>
      <c r="E74" s="4"/>
      <c r="F74" s="4"/>
      <c r="G74" s="70"/>
      <c r="H74" s="70"/>
      <c r="I74" s="71"/>
    </row>
    <row r="75" spans="1:9" s="69" customFormat="1" ht="15">
      <c r="A75" s="4"/>
      <c r="B75" s="4"/>
      <c r="C75" s="4"/>
      <c r="D75" s="4"/>
      <c r="E75" s="4"/>
      <c r="F75" s="4"/>
      <c r="G75" s="70"/>
      <c r="H75" s="70"/>
      <c r="I75" s="71"/>
    </row>
    <row r="76" spans="1:9" s="69" customFormat="1" ht="15">
      <c r="A76" s="4"/>
      <c r="B76" s="4"/>
      <c r="C76" s="4"/>
      <c r="D76" s="4"/>
      <c r="E76" s="4"/>
      <c r="F76" s="4"/>
      <c r="G76" s="70"/>
      <c r="H76" s="70"/>
      <c r="I76" s="71"/>
    </row>
    <row r="77" spans="1:9" s="69" customFormat="1" ht="15">
      <c r="A77" s="4"/>
      <c r="B77" s="4"/>
      <c r="C77" s="4"/>
      <c r="D77" s="4"/>
      <c r="E77" s="4"/>
      <c r="F77" s="4"/>
      <c r="G77" s="70"/>
      <c r="H77" s="70"/>
      <c r="I77" s="71"/>
    </row>
    <row r="78" spans="1:9" s="69" customFormat="1" ht="15">
      <c r="A78" s="4"/>
      <c r="B78" s="4"/>
      <c r="C78" s="4"/>
      <c r="D78" s="4"/>
      <c r="E78" s="4"/>
      <c r="F78" s="4"/>
      <c r="G78" s="70"/>
      <c r="H78" s="70"/>
      <c r="I78" s="71"/>
    </row>
    <row r="79" spans="1:9" s="69" customFormat="1" ht="15">
      <c r="A79" s="4"/>
      <c r="B79" s="4"/>
      <c r="C79" s="4"/>
      <c r="D79" s="4"/>
      <c r="E79" s="4"/>
      <c r="F79" s="4"/>
      <c r="G79" s="70"/>
      <c r="H79" s="70"/>
      <c r="I79" s="71"/>
    </row>
    <row r="80" spans="1:9" s="69" customFormat="1" ht="15">
      <c r="A80" s="4"/>
      <c r="B80" s="4"/>
      <c r="C80" s="4"/>
      <c r="D80" s="4"/>
      <c r="E80" s="4"/>
      <c r="F80" s="4"/>
      <c r="G80" s="70"/>
      <c r="H80" s="70"/>
      <c r="I80" s="71"/>
    </row>
    <row r="81" spans="1:9" s="69" customFormat="1" ht="15">
      <c r="A81" s="4"/>
      <c r="B81" s="4"/>
      <c r="C81" s="4"/>
      <c r="D81" s="4"/>
      <c r="E81" s="4"/>
      <c r="F81" s="4"/>
      <c r="G81" s="70"/>
      <c r="H81" s="70"/>
      <c r="I81" s="71"/>
    </row>
    <row r="82" spans="1:9" s="69" customFormat="1" ht="15">
      <c r="A82" s="4"/>
      <c r="B82" s="4"/>
      <c r="C82" s="4"/>
      <c r="D82" s="4"/>
      <c r="E82" s="4"/>
      <c r="F82" s="4"/>
      <c r="G82" s="70"/>
      <c r="H82" s="70"/>
      <c r="I82" s="71"/>
    </row>
    <row r="83" spans="1:9" s="69" customFormat="1" ht="15">
      <c r="A83" s="4"/>
      <c r="B83" s="4"/>
      <c r="C83" s="4"/>
      <c r="D83" s="4"/>
      <c r="E83" s="4"/>
      <c r="F83" s="4"/>
      <c r="G83" s="70"/>
      <c r="H83" s="70"/>
      <c r="I83" s="71"/>
    </row>
    <row r="84" spans="1:9" s="69" customFormat="1" ht="15">
      <c r="A84" s="4"/>
      <c r="B84" s="4"/>
      <c r="C84" s="4"/>
      <c r="D84" s="4"/>
      <c r="E84" s="4"/>
      <c r="F84" s="4"/>
      <c r="G84" s="70"/>
      <c r="H84" s="70"/>
      <c r="I84" s="71"/>
    </row>
    <row r="85" spans="1:9" s="69" customFormat="1" ht="15">
      <c r="A85" s="4"/>
      <c r="B85" s="4"/>
      <c r="C85" s="4"/>
      <c r="D85" s="4"/>
      <c r="E85" s="4"/>
      <c r="F85" s="4"/>
      <c r="G85" s="70"/>
      <c r="H85" s="70"/>
      <c r="I85" s="71"/>
    </row>
    <row r="86" spans="1:9" s="69" customFormat="1" ht="15">
      <c r="A86" s="4"/>
      <c r="B86" s="4"/>
      <c r="C86" s="4"/>
      <c r="D86" s="4"/>
      <c r="E86" s="4"/>
      <c r="F86" s="4"/>
      <c r="G86" s="70"/>
      <c r="H86" s="70"/>
      <c r="I86" s="71"/>
    </row>
    <row r="87" spans="1:9" s="69" customFormat="1" ht="15">
      <c r="A87" s="4"/>
      <c r="B87" s="4"/>
      <c r="C87" s="4"/>
      <c r="D87" s="4"/>
      <c r="E87" s="4"/>
      <c r="F87" s="4"/>
      <c r="G87" s="70"/>
      <c r="H87" s="70"/>
      <c r="I87" s="71"/>
    </row>
    <row r="88" spans="1:9" s="69" customFormat="1" ht="15">
      <c r="A88" s="4"/>
      <c r="B88" s="4"/>
      <c r="C88" s="4"/>
      <c r="D88" s="4"/>
      <c r="E88" s="4"/>
      <c r="F88" s="4"/>
      <c r="G88" s="70"/>
      <c r="H88" s="70"/>
      <c r="I88" s="71"/>
    </row>
    <row r="89" spans="1:9" s="69" customFormat="1" ht="15">
      <c r="A89" s="4"/>
      <c r="B89" s="4"/>
      <c r="C89" s="4"/>
      <c r="D89" s="4"/>
      <c r="E89" s="4"/>
      <c r="F89" s="4"/>
      <c r="G89" s="70"/>
      <c r="H89" s="70"/>
      <c r="I89" s="71"/>
    </row>
    <row r="90" spans="1:9" s="69" customFormat="1" ht="15">
      <c r="A90" s="4"/>
      <c r="B90" s="4"/>
      <c r="C90" s="4"/>
      <c r="D90" s="4"/>
      <c r="E90" s="4"/>
      <c r="F90" s="4"/>
      <c r="G90" s="70"/>
      <c r="H90" s="70"/>
      <c r="I90" s="71"/>
    </row>
    <row r="91" spans="1:9" s="69" customFormat="1" ht="15">
      <c r="A91" s="4"/>
      <c r="B91" s="4"/>
      <c r="C91" s="4"/>
      <c r="D91" s="4"/>
      <c r="E91" s="4"/>
      <c r="F91" s="4"/>
      <c r="G91" s="70"/>
      <c r="H91" s="70"/>
      <c r="I91" s="71"/>
    </row>
    <row r="92" spans="1:9" s="69" customFormat="1" ht="15">
      <c r="A92" s="4"/>
      <c r="B92" s="4"/>
      <c r="C92" s="4"/>
      <c r="D92" s="4"/>
      <c r="E92" s="4"/>
      <c r="F92" s="4"/>
      <c r="G92" s="70"/>
      <c r="H92" s="70"/>
      <c r="I92" s="71"/>
    </row>
    <row r="93" spans="1:9" s="69" customFormat="1" ht="15">
      <c r="A93" s="4"/>
      <c r="B93" s="4"/>
      <c r="C93" s="4"/>
      <c r="D93" s="4"/>
      <c r="E93" s="4"/>
      <c r="F93" s="4"/>
      <c r="G93" s="70"/>
      <c r="H93" s="70"/>
      <c r="I93" s="71"/>
    </row>
    <row r="94" spans="1:9" s="69" customFormat="1" ht="15">
      <c r="A94" s="4"/>
      <c r="B94" s="4"/>
      <c r="C94" s="4"/>
      <c r="D94" s="4"/>
      <c r="E94" s="4"/>
      <c r="F94" s="4"/>
      <c r="G94" s="70"/>
      <c r="H94" s="70"/>
      <c r="I94" s="71"/>
    </row>
    <row r="95" spans="1:9" s="69" customFormat="1" ht="15">
      <c r="A95" s="4"/>
      <c r="B95" s="4"/>
      <c r="C95" s="4"/>
      <c r="D95" s="4"/>
      <c r="E95" s="4"/>
      <c r="F95" s="4"/>
      <c r="G95" s="70"/>
      <c r="H95" s="70"/>
      <c r="I95" s="71"/>
    </row>
    <row r="96" spans="1:9" s="69" customFormat="1" ht="15">
      <c r="A96" s="4"/>
      <c r="B96" s="4"/>
      <c r="C96" s="4"/>
      <c r="D96" s="4"/>
      <c r="E96" s="4"/>
      <c r="F96" s="4"/>
      <c r="G96" s="70"/>
      <c r="H96" s="70"/>
      <c r="I96" s="71"/>
    </row>
    <row r="97" spans="1:9" s="69" customFormat="1" ht="15">
      <c r="A97" s="4"/>
      <c r="B97" s="4"/>
      <c r="C97" s="4"/>
      <c r="D97" s="4"/>
      <c r="E97" s="4"/>
      <c r="F97" s="4"/>
      <c r="G97" s="70"/>
      <c r="H97" s="70"/>
      <c r="I97" s="71"/>
    </row>
    <row r="98" spans="1:9" s="69" customFormat="1" ht="15">
      <c r="A98" s="4"/>
      <c r="B98" s="4"/>
      <c r="C98" s="4"/>
      <c r="D98" s="4"/>
      <c r="E98" s="4"/>
      <c r="F98" s="4"/>
      <c r="G98" s="70"/>
      <c r="H98" s="70"/>
      <c r="I98" s="71"/>
    </row>
    <row r="99" spans="1:9" s="69" customFormat="1" ht="15">
      <c r="A99" s="4"/>
      <c r="B99" s="4"/>
      <c r="C99" s="4"/>
      <c r="D99" s="4"/>
      <c r="E99" s="4"/>
      <c r="F99" s="4"/>
      <c r="G99" s="70"/>
      <c r="H99" s="70"/>
      <c r="I99" s="71"/>
    </row>
    <row r="100" spans="1:9" s="69" customFormat="1" ht="15">
      <c r="A100" s="4"/>
      <c r="B100" s="4"/>
      <c r="C100" s="4"/>
      <c r="D100" s="4"/>
      <c r="E100" s="4"/>
      <c r="F100" s="4"/>
      <c r="G100" s="70"/>
      <c r="H100" s="70"/>
      <c r="I100" s="71"/>
    </row>
    <row r="101" spans="1:9" s="69" customFormat="1" ht="15">
      <c r="A101" s="4"/>
      <c r="B101" s="4"/>
      <c r="C101" s="4"/>
      <c r="D101" s="4"/>
      <c r="E101" s="4"/>
      <c r="F101" s="4"/>
      <c r="G101" s="70"/>
      <c r="H101" s="70"/>
      <c r="I101" s="71"/>
    </row>
    <row r="102" spans="1:9" s="69" customFormat="1" ht="15">
      <c r="A102" s="4"/>
      <c r="B102" s="4"/>
      <c r="C102" s="4"/>
      <c r="D102" s="4"/>
      <c r="E102" s="4"/>
      <c r="F102" s="4"/>
      <c r="G102" s="70"/>
      <c r="H102" s="70"/>
      <c r="I102" s="71"/>
    </row>
    <row r="103" spans="1:9" s="69" customFormat="1" ht="15">
      <c r="A103" s="4"/>
      <c r="B103" s="4"/>
      <c r="C103" s="4"/>
      <c r="D103" s="4"/>
      <c r="E103" s="4"/>
      <c r="F103" s="4"/>
      <c r="G103" s="70"/>
      <c r="H103" s="70"/>
      <c r="I103" s="71"/>
    </row>
    <row r="104" spans="1:9" s="69" customFormat="1" ht="15">
      <c r="A104" s="4"/>
      <c r="B104" s="4"/>
      <c r="C104" s="4"/>
      <c r="D104" s="4"/>
      <c r="E104" s="4"/>
      <c r="F104" s="4"/>
      <c r="G104" s="70"/>
      <c r="H104" s="70"/>
      <c r="I104" s="71"/>
    </row>
    <row r="105" spans="1:9" s="69" customFormat="1" ht="15">
      <c r="A105" s="4"/>
      <c r="B105" s="4"/>
      <c r="C105" s="4"/>
      <c r="D105" s="4"/>
      <c r="E105" s="4"/>
      <c r="F105" s="4"/>
      <c r="G105" s="70"/>
      <c r="H105" s="70"/>
      <c r="I105" s="71"/>
    </row>
    <row r="106" spans="1:9" s="69" customFormat="1" ht="15">
      <c r="A106" s="4"/>
      <c r="B106" s="4"/>
      <c r="C106" s="4"/>
      <c r="D106" s="4"/>
      <c r="E106" s="4"/>
      <c r="F106" s="4"/>
      <c r="G106" s="70"/>
      <c r="H106" s="70"/>
      <c r="I106" s="71"/>
    </row>
    <row r="107" spans="1:9" s="69" customFormat="1" ht="15">
      <c r="A107" s="4"/>
      <c r="B107" s="4"/>
      <c r="C107" s="4"/>
      <c r="D107" s="4"/>
      <c r="E107" s="4"/>
      <c r="F107" s="4"/>
      <c r="G107" s="70"/>
      <c r="H107" s="70"/>
      <c r="I107" s="71"/>
    </row>
    <row r="108" spans="1:9" s="69" customFormat="1" ht="15">
      <c r="A108" s="4"/>
      <c r="B108" s="4"/>
      <c r="C108" s="4"/>
      <c r="D108" s="4"/>
      <c r="E108" s="4"/>
      <c r="F108" s="4"/>
      <c r="G108" s="70"/>
      <c r="H108" s="70"/>
      <c r="I108" s="71"/>
    </row>
    <row r="109" spans="1:9" s="69" customFormat="1" ht="15">
      <c r="A109" s="4"/>
      <c r="B109" s="4"/>
      <c r="C109" s="4"/>
      <c r="D109" s="4"/>
      <c r="E109" s="4"/>
      <c r="F109" s="4"/>
      <c r="G109" s="70"/>
      <c r="H109" s="70"/>
      <c r="I109" s="71"/>
    </row>
    <row r="110" spans="1:9" s="69" customFormat="1" ht="15">
      <c r="A110" s="4"/>
      <c r="B110" s="4"/>
      <c r="C110" s="4"/>
      <c r="D110" s="4"/>
      <c r="E110" s="4"/>
      <c r="F110" s="4"/>
      <c r="G110" s="70"/>
      <c r="H110" s="70"/>
      <c r="I110" s="71"/>
    </row>
    <row r="111" spans="1:9" s="69" customFormat="1" ht="15">
      <c r="A111" s="4"/>
      <c r="B111" s="4"/>
      <c r="C111" s="4"/>
      <c r="D111" s="4"/>
      <c r="E111" s="4"/>
      <c r="F111" s="4"/>
      <c r="G111" s="70"/>
      <c r="H111" s="70"/>
      <c r="I111" s="71"/>
    </row>
    <row r="112" spans="1:9" s="69" customFormat="1" ht="15">
      <c r="A112" s="4"/>
      <c r="B112" s="4"/>
      <c r="C112" s="4"/>
      <c r="D112" s="4"/>
      <c r="E112" s="4"/>
      <c r="F112" s="4"/>
      <c r="G112" s="70"/>
      <c r="H112" s="70"/>
      <c r="I112" s="71"/>
    </row>
    <row r="113" spans="1:9" s="69" customFormat="1" ht="15">
      <c r="A113" s="4"/>
      <c r="B113" s="4"/>
      <c r="C113" s="4"/>
      <c r="D113" s="4"/>
      <c r="E113" s="4"/>
      <c r="F113" s="4"/>
      <c r="G113" s="70"/>
      <c r="H113" s="70"/>
      <c r="I113" s="71"/>
    </row>
    <row r="114" spans="1:9" s="69" customFormat="1" ht="15">
      <c r="A114" s="4"/>
      <c r="B114" s="4"/>
      <c r="C114" s="4"/>
      <c r="D114" s="4"/>
      <c r="E114" s="4"/>
      <c r="F114" s="4"/>
      <c r="G114" s="70"/>
      <c r="H114" s="70"/>
      <c r="I114" s="71"/>
    </row>
    <row r="115" spans="1:9" s="69" customFormat="1" ht="15">
      <c r="A115" s="4"/>
      <c r="B115" s="4"/>
      <c r="C115" s="4"/>
      <c r="D115" s="4"/>
      <c r="E115" s="4"/>
      <c r="F115" s="4"/>
      <c r="G115" s="70"/>
      <c r="H115" s="70"/>
      <c r="I115" s="71"/>
    </row>
    <row r="116" spans="1:9" s="69" customFormat="1" ht="15">
      <c r="A116" s="4"/>
      <c r="B116" s="4"/>
      <c r="C116" s="4"/>
      <c r="D116" s="4"/>
      <c r="E116" s="4"/>
      <c r="F116" s="4"/>
      <c r="G116" s="70"/>
      <c r="H116" s="70"/>
      <c r="I116" s="71"/>
    </row>
    <row r="117" spans="1:9" s="69" customFormat="1" ht="15">
      <c r="A117" s="4"/>
      <c r="B117" s="4"/>
      <c r="C117" s="4"/>
      <c r="D117" s="4"/>
      <c r="E117" s="4"/>
      <c r="F117" s="4"/>
      <c r="G117" s="70"/>
      <c r="H117" s="70"/>
      <c r="I117" s="71"/>
    </row>
    <row r="118" spans="1:9" s="69" customFormat="1" ht="15">
      <c r="A118" s="4"/>
      <c r="B118" s="4"/>
      <c r="C118" s="4"/>
      <c r="D118" s="4"/>
      <c r="E118" s="4"/>
      <c r="F118" s="4"/>
      <c r="G118" s="70"/>
      <c r="H118" s="70"/>
      <c r="I118" s="71"/>
    </row>
    <row r="119" spans="1:9" s="69" customFormat="1" ht="15">
      <c r="A119" s="4"/>
      <c r="B119" s="4"/>
      <c r="C119" s="4"/>
      <c r="D119" s="4"/>
      <c r="E119" s="4"/>
      <c r="F119" s="4"/>
      <c r="G119" s="70"/>
      <c r="H119" s="70"/>
      <c r="I119" s="71"/>
    </row>
    <row r="120" spans="1:9" s="69" customFormat="1" ht="15">
      <c r="A120" s="4"/>
      <c r="B120" s="4"/>
      <c r="C120" s="4"/>
      <c r="D120" s="4"/>
      <c r="E120" s="4"/>
      <c r="F120" s="4"/>
      <c r="G120" s="70"/>
      <c r="H120" s="70"/>
      <c r="I120" s="71"/>
    </row>
    <row r="121" spans="1:9" s="69" customFormat="1" ht="15">
      <c r="A121" s="4"/>
      <c r="B121" s="4"/>
      <c r="C121" s="4"/>
      <c r="D121" s="4"/>
      <c r="E121" s="4"/>
      <c r="F121" s="4"/>
      <c r="G121" s="70"/>
      <c r="H121" s="70"/>
      <c r="I121" s="71"/>
    </row>
    <row r="122" spans="1:9" s="69" customFormat="1" ht="15">
      <c r="A122" s="4"/>
      <c r="B122" s="4"/>
      <c r="C122" s="4"/>
      <c r="D122" s="4"/>
      <c r="E122" s="4"/>
      <c r="F122" s="4"/>
      <c r="G122" s="70"/>
      <c r="H122" s="70"/>
      <c r="I122" s="71"/>
    </row>
    <row r="123" spans="1:9" s="69" customFormat="1" ht="15">
      <c r="A123" s="4"/>
      <c r="B123" s="4"/>
      <c r="C123" s="4"/>
      <c r="D123" s="4"/>
      <c r="E123" s="4"/>
      <c r="F123" s="4"/>
      <c r="G123" s="70"/>
      <c r="H123" s="70"/>
      <c r="I123" s="71"/>
    </row>
    <row r="124" spans="1:9" s="69" customFormat="1" ht="15">
      <c r="A124" s="4"/>
      <c r="B124" s="4"/>
      <c r="C124" s="4"/>
      <c r="D124" s="4"/>
      <c r="E124" s="4"/>
      <c r="F124" s="4"/>
      <c r="G124" s="70"/>
      <c r="H124" s="70"/>
      <c r="I124" s="71"/>
    </row>
    <row r="125" spans="1:9" s="69" customFormat="1" ht="15">
      <c r="A125" s="4"/>
      <c r="B125" s="4"/>
      <c r="C125" s="4"/>
      <c r="D125" s="4"/>
      <c r="E125" s="4"/>
      <c r="F125" s="4"/>
      <c r="G125" s="70"/>
      <c r="H125" s="70"/>
      <c r="I125" s="71"/>
    </row>
    <row r="126" spans="1:9" s="69" customFormat="1" ht="15">
      <c r="A126" s="4"/>
      <c r="B126" s="4"/>
      <c r="C126" s="4"/>
      <c r="D126" s="4"/>
      <c r="E126" s="4"/>
      <c r="F126" s="4"/>
      <c r="G126" s="70"/>
      <c r="H126" s="70"/>
      <c r="I126" s="71"/>
    </row>
    <row r="127" spans="1:9" s="69" customFormat="1" ht="15">
      <c r="A127" s="4"/>
      <c r="B127" s="4"/>
      <c r="C127" s="4"/>
      <c r="D127" s="4"/>
      <c r="E127" s="4"/>
      <c r="F127" s="4"/>
      <c r="G127" s="70"/>
      <c r="H127" s="70"/>
      <c r="I127" s="71"/>
    </row>
    <row r="128" spans="1:9" s="69" customFormat="1" ht="15">
      <c r="A128" s="4"/>
      <c r="B128" s="4"/>
      <c r="C128" s="4"/>
      <c r="D128" s="4"/>
      <c r="E128" s="4"/>
      <c r="F128" s="4"/>
      <c r="G128" s="70"/>
      <c r="H128" s="70"/>
      <c r="I128" s="71"/>
    </row>
    <row r="129" spans="1:9" s="69" customFormat="1" ht="15">
      <c r="A129" s="4"/>
      <c r="B129" s="4"/>
      <c r="C129" s="4"/>
      <c r="D129" s="4"/>
      <c r="E129" s="4"/>
      <c r="F129" s="4"/>
      <c r="G129" s="70"/>
      <c r="H129" s="70"/>
      <c r="I129" s="71"/>
    </row>
    <row r="130" spans="1:9" s="69" customFormat="1" ht="15">
      <c r="A130" s="4"/>
      <c r="B130" s="4"/>
      <c r="C130" s="4"/>
      <c r="D130" s="4"/>
      <c r="E130" s="4"/>
      <c r="F130" s="4"/>
      <c r="G130" s="70"/>
      <c r="H130" s="70"/>
      <c r="I130" s="71"/>
    </row>
    <row r="131" spans="1:9" s="69" customFormat="1" ht="15">
      <c r="A131" s="4"/>
      <c r="B131" s="4"/>
      <c r="C131" s="4"/>
      <c r="D131" s="4"/>
      <c r="E131" s="4"/>
      <c r="F131" s="4"/>
      <c r="G131" s="70"/>
      <c r="H131" s="70"/>
      <c r="I131" s="71"/>
    </row>
    <row r="132" spans="1:9" s="69" customFormat="1" ht="15">
      <c r="A132" s="4"/>
      <c r="B132" s="4"/>
      <c r="C132" s="4"/>
      <c r="D132" s="4"/>
      <c r="E132" s="4"/>
      <c r="F132" s="4"/>
      <c r="G132" s="70"/>
      <c r="H132" s="70"/>
      <c r="I132" s="71"/>
    </row>
    <row r="133" spans="1:9" s="69" customFormat="1" ht="15">
      <c r="A133" s="4"/>
      <c r="B133" s="4"/>
      <c r="C133" s="4"/>
      <c r="D133" s="5"/>
      <c r="E133" s="5"/>
      <c r="F133" s="5"/>
      <c r="G133" s="70"/>
      <c r="H133" s="70"/>
      <c r="I133" s="71"/>
    </row>
    <row r="134" spans="1:9" s="69" customFormat="1" ht="15">
      <c r="A134" s="4"/>
      <c r="B134" s="4"/>
      <c r="C134" s="4"/>
      <c r="D134" s="5"/>
      <c r="E134" s="5"/>
      <c r="F134" s="5"/>
      <c r="G134" s="70"/>
      <c r="H134" s="70"/>
      <c r="I134" s="71"/>
    </row>
    <row r="135" spans="1:9" s="69" customFormat="1" ht="15">
      <c r="A135" s="4"/>
      <c r="B135" s="4"/>
      <c r="C135" s="4"/>
      <c r="D135" s="5"/>
      <c r="E135" s="5"/>
      <c r="F135" s="5"/>
      <c r="G135" s="70"/>
      <c r="H135" s="70"/>
      <c r="I135" s="71"/>
    </row>
    <row r="136" spans="1:9" s="69" customFormat="1" ht="15">
      <c r="A136" s="4"/>
      <c r="B136" s="4"/>
      <c r="C136" s="4"/>
      <c r="D136" s="5"/>
      <c r="E136" s="5"/>
      <c r="F136" s="5"/>
      <c r="G136" s="70"/>
      <c r="H136" s="70"/>
      <c r="I136" s="71"/>
    </row>
    <row r="137" spans="1:9" s="69" customFormat="1" ht="15">
      <c r="A137" s="4"/>
      <c r="B137" s="4"/>
      <c r="C137" s="4"/>
      <c r="D137" s="5"/>
      <c r="E137" s="5"/>
      <c r="F137" s="5"/>
      <c r="G137" s="70"/>
      <c r="H137" s="70"/>
      <c r="I137" s="71"/>
    </row>
    <row r="138" spans="1:9" s="69" customFormat="1" ht="15">
      <c r="A138" s="4"/>
      <c r="B138" s="4"/>
      <c r="C138" s="4"/>
      <c r="D138" s="4"/>
      <c r="E138" s="4"/>
      <c r="F138" s="4"/>
      <c r="G138" s="70"/>
      <c r="H138" s="70"/>
      <c r="I138" s="71"/>
    </row>
    <row r="139" spans="1:9" s="69" customFormat="1" ht="15">
      <c r="A139" s="4"/>
      <c r="B139" s="4"/>
      <c r="C139" s="4"/>
      <c r="D139" s="4"/>
      <c r="E139" s="4"/>
      <c r="F139" s="4"/>
      <c r="G139" s="70"/>
      <c r="H139" s="70"/>
      <c r="I139" s="71"/>
    </row>
    <row r="140" spans="1:9" s="69" customFormat="1" ht="15">
      <c r="A140" s="4"/>
      <c r="B140" s="4"/>
      <c r="C140" s="4"/>
      <c r="D140" s="4"/>
      <c r="E140" s="4"/>
      <c r="F140" s="4"/>
      <c r="G140" s="70"/>
      <c r="H140" s="70"/>
      <c r="I140" s="71"/>
    </row>
    <row r="141" spans="1:9" s="69" customFormat="1" ht="15">
      <c r="A141" s="4"/>
      <c r="B141" s="4"/>
      <c r="C141" s="4"/>
      <c r="D141" s="4"/>
      <c r="E141" s="4"/>
      <c r="F141" s="4"/>
      <c r="G141" s="70"/>
      <c r="H141" s="70"/>
      <c r="I141" s="71"/>
    </row>
    <row r="142" spans="1:9" s="69" customFormat="1" ht="15">
      <c r="A142" s="4"/>
      <c r="B142" s="4"/>
      <c r="C142" s="4"/>
      <c r="D142" s="4"/>
      <c r="E142" s="4"/>
      <c r="F142" s="4"/>
      <c r="G142" s="70"/>
      <c r="H142" s="70"/>
      <c r="I142" s="71"/>
    </row>
  </sheetData>
  <protectedRanges>
    <protectedRange sqref="I2:I36" name="Oblast1_1"/>
  </protectedRanges>
  <mergeCells count="1">
    <mergeCell ref="B36:G36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8" r:id="rId1"/>
  <headerFooter>
    <oddHeader>&amp;RPříloha č. 3 - Specifikace plnění - kalkulační model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7A78C459CD6746B54DC4A0EAC0583C" ma:contentTypeVersion="13" ma:contentTypeDescription="Vytvoří nový dokument" ma:contentTypeScope="" ma:versionID="17ffb9248eaaa830d567a21730ae9b55">
  <xsd:schema xmlns:xsd="http://www.w3.org/2001/XMLSchema" xmlns:xs="http://www.w3.org/2001/XMLSchema" xmlns:p="http://schemas.microsoft.com/office/2006/metadata/properties" xmlns:ns2="8c7397c2-139c-44cf-a069-ebef6cc4ac71" xmlns:ns3="98c3bb90-b729-4f87-b246-dea5a8310aeb" targetNamespace="http://schemas.microsoft.com/office/2006/metadata/properties" ma:root="true" ma:fieldsID="b0ccccf0ecc9a18b1dd33af3d11f82ec" ns2:_="" ns3:_="">
    <xsd:import namespace="8c7397c2-139c-44cf-a069-ebef6cc4ac71"/>
    <xsd:import namespace="98c3bb90-b729-4f87-b246-dea5a8310a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7397c2-139c-44cf-a069-ebef6cc4ac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c3bb90-b729-4f87-b246-dea5a8310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b9d66168-6f8f-4eb8-924e-ea2c3c159954}" ma:internalName="TaxCatchAll" ma:showField="CatchAllData" ma:web="98c3bb90-b729-4f87-b246-dea5a8310a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c7397c2-139c-44cf-a069-ebef6cc4ac71">
      <Terms xmlns="http://schemas.microsoft.com/office/infopath/2007/PartnerControls"/>
    </lcf76f155ced4ddcb4097134ff3c332f>
    <TaxCatchAll xmlns="98c3bb90-b729-4f87-b246-dea5a8310aeb" xsi:nil="true"/>
  </documentManagement>
</p:properties>
</file>

<file path=customXml/itemProps1.xml><?xml version="1.0" encoding="utf-8"?>
<ds:datastoreItem xmlns:ds="http://schemas.openxmlformats.org/officeDocument/2006/customXml" ds:itemID="{1E80162E-0104-4BA8-8403-D44F8065ED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34DB58-47A4-42CC-ACC8-80878A2D8C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7397c2-139c-44cf-a069-ebef6cc4ac71"/>
    <ds:schemaRef ds:uri="98c3bb90-b729-4f87-b246-dea5a8310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652D5A7-ED9E-4858-9E85-D6DDDE8B1BC6}">
  <ds:schemaRefs>
    <ds:schemaRef ds:uri="http://schemas.microsoft.com/office/2006/metadata/properties"/>
    <ds:schemaRef ds:uri="http://schemas.microsoft.com/office/infopath/2007/PartnerControls"/>
    <ds:schemaRef ds:uri="8c7397c2-139c-44cf-a069-ebef6cc4ac71"/>
    <ds:schemaRef ds:uri="98c3bb90-b729-4f87-b246-dea5a8310ae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AN</cp:lastModifiedBy>
  <cp:lastPrinted>2022-11-28T17:15:32Z</cp:lastPrinted>
  <dcterms:created xsi:type="dcterms:W3CDTF">2022-04-01T16:29:58Z</dcterms:created>
  <dcterms:modified xsi:type="dcterms:W3CDTF">2022-11-28T17:18:33Z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0x010100F27A78C459CD6746B54DC4A0EAC0583C</vt:lpwstr>
  </property>
  <property fmtid="{D5CDD505-2E9C-101B-9397-08002B2CF9AE}" pid="3" name="MediaServiceImageTags">
    <vt:lpwstr/>
  </property>
</Properties>
</file>