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<sst xmlns="http://schemas.openxmlformats.org/spreadsheetml/2006/main" count="185" uniqueCount="134">
  <si>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</si>
  <si>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</si>
  <si>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</si>
  <si>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</si>
  <si>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</si>
  <si>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</si>
  <si>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</si>
  <si>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</si>
  <si>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</si>
  <si>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</si>
  <si>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D-(+)-Trehalóza</t>
  </si>
  <si>
    <t>99-20-7</t>
  </si>
  <si>
    <t>g</t>
  </si>
  <si>
    <t>bezvodý prášek, rozpustný ve vodě</t>
  </si>
  <si>
    <t>Acid fuchsin</t>
  </si>
  <si>
    <t>3244-88-0</t>
  </si>
  <si>
    <t>použití jako diachrom a barvivo pojivové tkáně pro barvení řezů tkání i celých živých objektů;  vhodný pro molekulární biologii</t>
  </si>
  <si>
    <t>Akrylamid/bis-akrylamid</t>
  </si>
  <si>
    <t>ml</t>
  </si>
  <si>
    <t>základ polyakrilamidového gelu v metodě Western Blot; vhodný pro molekulární biologii</t>
  </si>
  <si>
    <t>Ammonium persulfát</t>
  </si>
  <si>
    <t>7727-54-0</t>
  </si>
  <si>
    <t>jedna ze základních sloučenin polyakrilamidového gelu v metodě Western Blot.  ≥98% (APS pro polyakrilamidový gel);  vhodný pro molekulární biologii</t>
  </si>
  <si>
    <t>Bouinův roztok</t>
  </si>
  <si>
    <t>nekoagulační žlutý fixacní a barvicí roztok, který se skládá z nasycené kyseliny pikrové (0.9%), formaldehydu (9%) a kyseliny octové (5%). Použití pro zachování měkkých a jemných struktur v histologických vzorcích a jako mořidlo v různých trichromových postupech; vhodný pro molekulární biologii</t>
  </si>
  <si>
    <t>6104-59-2</t>
  </si>
  <si>
    <t>vhodná pro barvení Western Blot gelu. Kvalita R 250 nebo G 250 vhodná pro barvení bílkovin, pH 6.2;  vhodná pro molekulární biologii</t>
  </si>
  <si>
    <t>2-methylbutan (izopentan)</t>
  </si>
  <si>
    <t>78-78-4</t>
  </si>
  <si>
    <t>pro použití se suchým ledem nebo tekutým dusíkem ke zmrazení tkání při kryosekci v histologii. Bezvodný, min. 99%; vhodný pro molekulární biologii</t>
  </si>
  <si>
    <t>octan sodný (Sodium acetate, CH3COONa)</t>
  </si>
  <si>
    <t>68-04-2</t>
  </si>
  <si>
    <t>použití pro zvyšeni množstvi DNA při extrakci; bezvodý, vhodný pro molekularní biologii, min. 99%</t>
  </si>
  <si>
    <t>použití jako antikoagulační latka pří odběrech vzorků krve. Kvalita pro molekularní biologii, min. 99%, roztok aseptický balený</t>
  </si>
  <si>
    <t>TEMED</t>
  </si>
  <si>
    <t>110-18-9</t>
  </si>
  <si>
    <t>jedna ze základních sloučenin polyakrilamidového gelu. Použití při metodě Western Blot. Min. 98% (APS pro polyakrilamidový gel), vhodná pro molekulární biologii</t>
  </si>
  <si>
    <t>97-53-0</t>
  </si>
  <si>
    <t>mg</t>
  </si>
  <si>
    <t>farmaceutický čistý, 1.067 g/mL at 25 °C (lit.) µl.</t>
  </si>
  <si>
    <t>Aceton</t>
  </si>
  <si>
    <t>67-64-1</t>
  </si>
  <si>
    <t>l</t>
  </si>
  <si>
    <t>baleno v sudu o objemu 200l, kvalita p.a., vhodný pro použití na plastinaci a osteologii</t>
  </si>
  <si>
    <t>Peroxid vodíku</t>
  </si>
  <si>
    <t>7722-84-1</t>
  </si>
  <si>
    <t>technický, 35 %, pro použití v osteologii, anatomii sensu lato</t>
  </si>
  <si>
    <t>Ethanol denaturovaný</t>
  </si>
  <si>
    <t>64-17-5</t>
  </si>
  <si>
    <t>syntetický, technický, denaturovaný pro použití v histologii, CT, zoologii sensu lato</t>
  </si>
  <si>
    <t>Ethyl acetát</t>
  </si>
  <si>
    <t>141-78-6</t>
  </si>
  <si>
    <t>čistý</t>
  </si>
  <si>
    <t>Formaldehyd</t>
  </si>
  <si>
    <t>50-00-0</t>
  </si>
  <si>
    <t>36-38% roztok, p.a</t>
  </si>
  <si>
    <t>Glycerin</t>
  </si>
  <si>
    <t>56-81-5</t>
  </si>
  <si>
    <t>kg</t>
  </si>
  <si>
    <t>Oxid osmičelý</t>
  </si>
  <si>
    <t>20816-12-0</t>
  </si>
  <si>
    <t>min. 99,95%, p.a., pro elektronovou mikroskopii</t>
  </si>
  <si>
    <t>2% roztok, pro elektronovou mikroskopii, vhodný pro použití při CT, histologii - diaphonizace</t>
  </si>
  <si>
    <t>4% roztok, pro elektronovou mikroskopii, vhodný pro použití při CT, TEM histologii</t>
  </si>
  <si>
    <t>Kyselina octová</t>
  </si>
  <si>
    <t>64-19-7</t>
  </si>
  <si>
    <t>min 99,8 %, p.a., ledová, vhodná pro použití při CT, histologii - diaphonizace</t>
  </si>
  <si>
    <t>Tetraboritan sodný dekahydrát</t>
  </si>
  <si>
    <t>1303-96-4</t>
  </si>
  <si>
    <t>min 99 %, čistý, vhodný pro použití při CT, histologii - diaphonizace</t>
  </si>
  <si>
    <t>Thymol</t>
  </si>
  <si>
    <t>89-83-8</t>
  </si>
  <si>
    <t>min 99 %, vhodný pro použití při CT, histologii - diaphonizace</t>
  </si>
  <si>
    <t>Červeň alizarinová S</t>
  </si>
  <si>
    <t>130-22-3</t>
  </si>
  <si>
    <t>vhodná pro mikroskopii, CT, histologie - diaphonizace</t>
  </si>
  <si>
    <t>Trypsin</t>
  </si>
  <si>
    <t>TRYPSIN min 2500 USP-U/mg, krystal., vhodný při CT, histologii-diaphonizace</t>
  </si>
  <si>
    <t>Modř alciánová 8 GS</t>
  </si>
  <si>
    <t>33864-99-2</t>
  </si>
  <si>
    <t>Deltamethrin</t>
  </si>
  <si>
    <t>52918-63-5</t>
  </si>
  <si>
    <t>PESTANAL®, analytický standard, vhodný pro HPLC a GC</t>
  </si>
  <si>
    <t>α-Cypermethrin</t>
  </si>
  <si>
    <t>67375-30-8</t>
  </si>
  <si>
    <t>Ethanol absolute, pure</t>
  </si>
  <si>
    <t>500 ml</t>
  </si>
  <si>
    <t>≥99.8%; 200 proof; pro čištění a precipitaci nukleových kyselin, Ultračistý etanol molekulární biologie se používá k čištění a srážení biomolekul, jako jsou nukleové kyseliny a proteiny</t>
  </si>
  <si>
    <t>Chloroform</t>
  </si>
  <si>
    <t>67-66-3</t>
  </si>
  <si>
    <t>≥99.5%; laboratorní činidlo, použití jako rozpouštědlo kvůli relativní nereaktivitě a mísitelnosti sloučenin s většinou organických sloučenin</t>
  </si>
  <si>
    <t>L-prolin</t>
  </si>
  <si>
    <t>147-85-3</t>
  </si>
  <si>
    <t>≥99% (HPLC), bílý prášek</t>
  </si>
  <si>
    <t>1 l</t>
  </si>
  <si>
    <t>Kyselina sulfosalicylová dihydrát p.a.</t>
  </si>
  <si>
    <t>5965-83-3</t>
  </si>
  <si>
    <t>min. 98,0 %; bílá krystalická látka</t>
  </si>
  <si>
    <t>2,5 l</t>
  </si>
  <si>
    <t>4 l</t>
  </si>
  <si>
    <t>67-56-1</t>
  </si>
  <si>
    <t>Pro LC-MS a LC-UV analýzu stopových kovů, kontrola kvality HPLC/UV-VIS</t>
  </si>
  <si>
    <t>75-05-8</t>
  </si>
  <si>
    <t>7732-18-5</t>
  </si>
  <si>
    <t>Pro HPLC a organickou syntézu, Vysoce čisté, víceúčelové rozpouštědlo</t>
  </si>
  <si>
    <t>100 g</t>
  </si>
  <si>
    <t>500 g</t>
  </si>
  <si>
    <t>100 mg</t>
  </si>
  <si>
    <t>250 mg</t>
  </si>
  <si>
    <t>10 g</t>
  </si>
  <si>
    <t>9002-07-7</t>
  </si>
  <si>
    <t>1 g</t>
  </si>
  <si>
    <t>Požadované balení (maximální)</t>
  </si>
  <si>
    <t>50 g</t>
  </si>
  <si>
    <t>25 g</t>
  </si>
  <si>
    <t>100 ml</t>
  </si>
  <si>
    <t>Coomassie Brilliant Blue G-250</t>
  </si>
  <si>
    <t>250 g</t>
  </si>
  <si>
    <t>114460-21-8</t>
  </si>
  <si>
    <t>Trisodná sůl kyseliny citronové (C6H5Na3O7)</t>
  </si>
  <si>
    <t>5 ml</t>
  </si>
  <si>
    <t>Eugenol</t>
  </si>
  <si>
    <t>3 l</t>
  </si>
  <si>
    <t>1 kg</t>
  </si>
  <si>
    <t>99,5%, glycerol čistý</t>
  </si>
  <si>
    <t>4 x 2,5 l</t>
  </si>
  <si>
    <t>2.5L-Methanol LC-MS CHROMASOLV, 2.5L</t>
  </si>
  <si>
    <t>ano</t>
  </si>
  <si>
    <t>Acetonitrile LC-MS CHROMASOLV, 4X2.5L</t>
  </si>
  <si>
    <t>Water LC-MS CHROMASOLV, 4L</t>
  </si>
  <si>
    <t>200 l</t>
  </si>
  <si>
    <t>doplněno</t>
  </si>
  <si>
    <t>10 l</t>
  </si>
  <si>
    <t>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</si>
</sst>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/>
    <xf numFmtId="0" fontId="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0" fillId="0" borderId="4" xfId="0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0" fontId="10" fillId="0" borderId="0" xfId="0" applyFont="1"/>
    <xf numFmtId="0" fontId="3" fillId="0" borderId="10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5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N38"/>
  <sheetViews>
    <sheetView tabSelected="1" workbookViewId="0" topLeftCell="A1"/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6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8" t="s">
        <v>2</v>
      </c>
    </row>
    <row r="2" spans="1:9" ht="49.8" thickBot="1">
      <c r="A2" s="4" t="s">
        <v>0</v>
      </c>
      <c r="B2" s="4" t="s">
        <v>6</v>
      </c>
      <c r="C2" s="4" t="s">
        <v>1</v>
      </c>
      <c r="D2" s="4" t="s">
        <v>9</v>
      </c>
      <c r="E2" s="4" t="s">
        <v>112</v>
      </c>
      <c r="F2" s="19" t="s">
        <v>7</v>
      </c>
      <c r="G2" s="4" t="s">
        <v>4</v>
      </c>
      <c r="H2" s="4" t="s">
        <v>3</v>
      </c>
      <c r="I2" s="4" t="s">
        <v>8</v>
      </c>
    </row>
    <row r="3" spans="1:9" ht="15" thickBot="1">
      <c r="A3" s="1" t="s">
        <v>10</v>
      </c>
      <c r="B3" s="2" t="s">
        <v>11</v>
      </c>
      <c r="C3" s="7" t="s">
        <v>12</v>
      </c>
      <c r="D3" s="2">
        <v>50</v>
      </c>
      <c r="E3" s="7" t="s">
        <v>113</v>
      </c>
      <c r="F3" s="20" t="s">
        <v>13</v>
      </c>
      <c r="G3" s="28"/>
      <c r="H3" s="5">
        <f>G3*D3</f>
        <v>0</v>
      </c>
      <c r="I3" s="30"/>
    </row>
    <row r="4" spans="1:9" ht="58.2" thickBot="1">
      <c r="A4" s="1" t="s">
        <v>14</v>
      </c>
      <c r="B4" s="2" t="s">
        <v>15</v>
      </c>
      <c r="C4" s="7" t="s">
        <v>12</v>
      </c>
      <c r="D4" s="2">
        <v>25</v>
      </c>
      <c r="E4" s="7" t="s">
        <v>114</v>
      </c>
      <c r="F4" s="2" t="s">
        <v>16</v>
      </c>
      <c r="G4" s="28"/>
      <c r="H4" s="5">
        <f aca="true" t="shared" si="0" ref="H4:H38">G4*D4</f>
        <v>0</v>
      </c>
      <c r="I4" s="30"/>
    </row>
    <row r="5" spans="1:9" ht="43.8" thickBot="1">
      <c r="A5" s="3" t="s">
        <v>17</v>
      </c>
      <c r="B5" s="2"/>
      <c r="C5" s="7" t="s">
        <v>18</v>
      </c>
      <c r="D5" s="2">
        <v>100</v>
      </c>
      <c r="E5" s="7" t="s">
        <v>115</v>
      </c>
      <c r="F5" s="20" t="s">
        <v>19</v>
      </c>
      <c r="G5" s="28"/>
      <c r="H5" s="5">
        <f t="shared" si="0"/>
        <v>0</v>
      </c>
      <c r="I5" s="30"/>
    </row>
    <row r="6" spans="1:9" ht="72.6" thickBot="1">
      <c r="A6" s="3" t="s">
        <v>20</v>
      </c>
      <c r="B6" s="2" t="s">
        <v>21</v>
      </c>
      <c r="C6" s="7" t="s">
        <v>12</v>
      </c>
      <c r="D6" s="2">
        <v>100</v>
      </c>
      <c r="E6" s="7" t="s">
        <v>105</v>
      </c>
      <c r="F6" s="20" t="s">
        <v>22</v>
      </c>
      <c r="G6" s="28"/>
      <c r="H6" s="5">
        <f t="shared" si="0"/>
        <v>0</v>
      </c>
      <c r="I6" s="30"/>
    </row>
    <row r="7" spans="1:9" ht="144.6" thickBot="1">
      <c r="A7" s="1" t="s">
        <v>23</v>
      </c>
      <c r="B7" s="18"/>
      <c r="C7" s="7" t="s">
        <v>18</v>
      </c>
      <c r="D7" s="2">
        <v>500</v>
      </c>
      <c r="E7" s="7" t="s">
        <v>86</v>
      </c>
      <c r="F7" s="20" t="s">
        <v>24</v>
      </c>
      <c r="G7" s="28"/>
      <c r="H7" s="5">
        <f t="shared" si="0"/>
        <v>0</v>
      </c>
      <c r="I7" s="30"/>
    </row>
    <row r="8" spans="1:9" ht="58.2" thickBot="1">
      <c r="A8" s="1" t="s">
        <v>116</v>
      </c>
      <c r="B8" s="2" t="s">
        <v>25</v>
      </c>
      <c r="C8" s="7" t="s">
        <v>12</v>
      </c>
      <c r="D8" s="2">
        <v>25</v>
      </c>
      <c r="E8" s="7" t="s">
        <v>114</v>
      </c>
      <c r="F8" s="20" t="s">
        <v>26</v>
      </c>
      <c r="G8" s="28"/>
      <c r="H8" s="5">
        <f t="shared" si="0"/>
        <v>0</v>
      </c>
      <c r="I8" s="30"/>
    </row>
    <row r="9" spans="1:9" ht="72.6" thickBot="1">
      <c r="A9" s="1" t="s">
        <v>27</v>
      </c>
      <c r="B9" s="2" t="s">
        <v>28</v>
      </c>
      <c r="C9" s="7" t="s">
        <v>18</v>
      </c>
      <c r="D9" s="2">
        <v>100</v>
      </c>
      <c r="E9" s="7" t="s">
        <v>115</v>
      </c>
      <c r="F9" s="21" t="s">
        <v>29</v>
      </c>
      <c r="G9" s="28"/>
      <c r="H9" s="5">
        <f t="shared" si="0"/>
        <v>0</v>
      </c>
      <c r="I9" s="30"/>
    </row>
    <row r="10" spans="1:9" ht="43.8" thickBot="1">
      <c r="A10" s="1" t="s">
        <v>30</v>
      </c>
      <c r="B10" s="2" t="s">
        <v>118</v>
      </c>
      <c r="C10" s="7" t="s">
        <v>12</v>
      </c>
      <c r="D10" s="2">
        <v>250</v>
      </c>
      <c r="E10" s="7" t="s">
        <v>117</v>
      </c>
      <c r="F10" s="21" t="s">
        <v>32</v>
      </c>
      <c r="G10" s="28"/>
      <c r="H10" s="5">
        <f t="shared" si="0"/>
        <v>0</v>
      </c>
      <c r="I10" s="30"/>
    </row>
    <row r="11" spans="1:9" ht="58.2" thickBot="1">
      <c r="A11" s="1" t="s">
        <v>119</v>
      </c>
      <c r="B11" s="2" t="s">
        <v>31</v>
      </c>
      <c r="C11" s="7" t="s">
        <v>12</v>
      </c>
      <c r="D11" s="2">
        <v>500</v>
      </c>
      <c r="E11" s="7" t="s">
        <v>106</v>
      </c>
      <c r="F11" s="21" t="s">
        <v>33</v>
      </c>
      <c r="G11" s="28"/>
      <c r="H11" s="5">
        <f t="shared" si="0"/>
        <v>0</v>
      </c>
      <c r="I11" s="30"/>
    </row>
    <row r="12" spans="1:9" ht="72.6" thickBot="1">
      <c r="A12" s="1" t="s">
        <v>34</v>
      </c>
      <c r="B12" s="2" t="s">
        <v>35</v>
      </c>
      <c r="C12" s="7" t="s">
        <v>18</v>
      </c>
      <c r="D12" s="2">
        <v>100</v>
      </c>
      <c r="E12" s="7" t="s">
        <v>115</v>
      </c>
      <c r="F12" s="21" t="s">
        <v>36</v>
      </c>
      <c r="G12" s="28"/>
      <c r="H12" s="5">
        <f t="shared" si="0"/>
        <v>0</v>
      </c>
      <c r="I12" s="30"/>
    </row>
    <row r="13" spans="1:9" ht="29.4" thickBot="1">
      <c r="A13" s="1" t="s">
        <v>121</v>
      </c>
      <c r="B13" s="2" t="s">
        <v>37</v>
      </c>
      <c r="C13" s="7" t="s">
        <v>12</v>
      </c>
      <c r="D13" s="2">
        <v>500</v>
      </c>
      <c r="E13" s="7" t="s">
        <v>106</v>
      </c>
      <c r="F13" s="20" t="s">
        <v>39</v>
      </c>
      <c r="G13" s="28"/>
      <c r="H13" s="5">
        <f t="shared" si="0"/>
        <v>0</v>
      </c>
      <c r="I13" s="30"/>
    </row>
    <row r="14" spans="1:13" ht="43.8" thickBot="1">
      <c r="A14" s="1" t="s">
        <v>40</v>
      </c>
      <c r="B14" s="2" t="s">
        <v>41</v>
      </c>
      <c r="C14" s="7" t="s">
        <v>42</v>
      </c>
      <c r="D14" s="2">
        <v>200</v>
      </c>
      <c r="E14" s="7" t="s">
        <v>130</v>
      </c>
      <c r="F14" s="20" t="s">
        <v>43</v>
      </c>
      <c r="G14" s="28"/>
      <c r="H14" s="5">
        <f t="shared" si="0"/>
        <v>0</v>
      </c>
      <c r="I14" s="30"/>
      <c r="K14" s="26"/>
      <c r="M14" t="s">
        <v>131</v>
      </c>
    </row>
    <row r="15" spans="1:9" ht="29.4" thickBot="1">
      <c r="A15" s="9" t="s">
        <v>44</v>
      </c>
      <c r="B15" s="2" t="s">
        <v>45</v>
      </c>
      <c r="C15" s="7" t="s">
        <v>42</v>
      </c>
      <c r="D15" s="10">
        <v>80</v>
      </c>
      <c r="E15" s="11" t="s">
        <v>132</v>
      </c>
      <c r="F15" s="20" t="s">
        <v>46</v>
      </c>
      <c r="G15" s="29"/>
      <c r="H15" s="5">
        <f t="shared" si="0"/>
        <v>0</v>
      </c>
      <c r="I15" s="31"/>
    </row>
    <row r="16" spans="1:9" ht="43.8" thickBot="1">
      <c r="A16" s="9" t="s">
        <v>47</v>
      </c>
      <c r="B16" s="2" t="s">
        <v>48</v>
      </c>
      <c r="C16" s="11" t="s">
        <v>42</v>
      </c>
      <c r="D16" s="10">
        <v>90</v>
      </c>
      <c r="E16" s="11" t="s">
        <v>133</v>
      </c>
      <c r="F16" s="20" t="s">
        <v>49</v>
      </c>
      <c r="G16" s="29"/>
      <c r="H16" s="5">
        <f t="shared" si="0"/>
        <v>0</v>
      </c>
      <c r="I16" s="31"/>
    </row>
    <row r="17" spans="1:9" ht="15" thickBot="1">
      <c r="A17" s="14" t="s">
        <v>50</v>
      </c>
      <c r="B17" s="2" t="s">
        <v>51</v>
      </c>
      <c r="C17" s="12" t="s">
        <v>42</v>
      </c>
      <c r="D17" s="9">
        <v>2</v>
      </c>
      <c r="E17" s="11" t="s">
        <v>94</v>
      </c>
      <c r="F17" s="10" t="s">
        <v>52</v>
      </c>
      <c r="G17" s="29"/>
      <c r="H17" s="5">
        <f t="shared" si="0"/>
        <v>0</v>
      </c>
      <c r="I17" s="31"/>
    </row>
    <row r="18" spans="1:9" ht="15" thickBot="1">
      <c r="A18" s="1" t="s">
        <v>53</v>
      </c>
      <c r="B18" s="2" t="s">
        <v>54</v>
      </c>
      <c r="C18" s="13" t="s">
        <v>42</v>
      </c>
      <c r="D18" s="1">
        <v>15</v>
      </c>
      <c r="E18" s="7" t="s">
        <v>122</v>
      </c>
      <c r="F18" s="20" t="s">
        <v>55</v>
      </c>
      <c r="G18" s="28"/>
      <c r="H18" s="5">
        <f t="shared" si="0"/>
        <v>0</v>
      </c>
      <c r="I18" s="30"/>
    </row>
    <row r="19" spans="1:9" ht="15" thickBot="1">
      <c r="A19" s="1" t="s">
        <v>56</v>
      </c>
      <c r="B19" s="2" t="s">
        <v>57</v>
      </c>
      <c r="C19" s="13" t="s">
        <v>58</v>
      </c>
      <c r="D19" s="1">
        <v>28.5</v>
      </c>
      <c r="E19" s="7"/>
      <c r="F19" s="20" t="s">
        <v>124</v>
      </c>
      <c r="G19" s="28"/>
      <c r="H19" s="5">
        <f t="shared" si="0"/>
        <v>0</v>
      </c>
      <c r="I19" s="30"/>
    </row>
    <row r="20" spans="1:9" ht="29.4" thickBot="1">
      <c r="A20" s="1" t="s">
        <v>59</v>
      </c>
      <c r="B20" s="2" t="s">
        <v>60</v>
      </c>
      <c r="C20" s="13" t="s">
        <v>12</v>
      </c>
      <c r="D20" s="1">
        <v>1</v>
      </c>
      <c r="E20" s="7" t="s">
        <v>111</v>
      </c>
      <c r="F20" s="20" t="s">
        <v>61</v>
      </c>
      <c r="G20" s="28"/>
      <c r="H20" s="5">
        <f t="shared" si="0"/>
        <v>0</v>
      </c>
      <c r="I20" s="30"/>
    </row>
    <row r="21" spans="1:9" ht="43.8" thickBot="1">
      <c r="A21" s="1" t="s">
        <v>59</v>
      </c>
      <c r="B21" s="2" t="s">
        <v>60</v>
      </c>
      <c r="C21" s="17" t="s">
        <v>18</v>
      </c>
      <c r="D21" s="1">
        <v>5</v>
      </c>
      <c r="E21" s="7" t="s">
        <v>120</v>
      </c>
      <c r="F21" s="20" t="s">
        <v>62</v>
      </c>
      <c r="G21" s="28"/>
      <c r="H21" s="5">
        <f t="shared" si="0"/>
        <v>0</v>
      </c>
      <c r="I21" s="32"/>
    </row>
    <row r="22" spans="1:9" ht="43.8" thickBot="1">
      <c r="A22" s="1" t="s">
        <v>59</v>
      </c>
      <c r="B22" s="2" t="s">
        <v>60</v>
      </c>
      <c r="C22" s="17" t="s">
        <v>18</v>
      </c>
      <c r="D22" s="1">
        <v>5</v>
      </c>
      <c r="E22" s="7" t="s">
        <v>120</v>
      </c>
      <c r="F22" s="20" t="s">
        <v>63</v>
      </c>
      <c r="G22" s="28"/>
      <c r="H22" s="5">
        <f t="shared" si="0"/>
        <v>0</v>
      </c>
      <c r="I22" s="33"/>
    </row>
    <row r="23" spans="1:9" ht="43.8" thickBot="1">
      <c r="A23" s="16" t="s">
        <v>64</v>
      </c>
      <c r="B23" s="2" t="s">
        <v>65</v>
      </c>
      <c r="C23" s="15" t="s">
        <v>42</v>
      </c>
      <c r="D23" s="9">
        <v>6</v>
      </c>
      <c r="E23" s="11" t="s">
        <v>94</v>
      </c>
      <c r="F23" s="20" t="s">
        <v>66</v>
      </c>
      <c r="G23" s="29"/>
      <c r="H23" s="5">
        <f t="shared" si="0"/>
        <v>0</v>
      </c>
      <c r="I23" s="34"/>
    </row>
    <row r="24" spans="1:9" ht="29.4" thickBot="1">
      <c r="A24" s="16" t="s">
        <v>67</v>
      </c>
      <c r="B24" s="2" t="s">
        <v>68</v>
      </c>
      <c r="C24" s="15" t="s">
        <v>58</v>
      </c>
      <c r="D24" s="9">
        <v>5</v>
      </c>
      <c r="E24" s="11" t="s">
        <v>123</v>
      </c>
      <c r="F24" s="20" t="s">
        <v>69</v>
      </c>
      <c r="G24" s="29"/>
      <c r="H24" s="5">
        <f t="shared" si="0"/>
        <v>0</v>
      </c>
      <c r="I24" s="34"/>
    </row>
    <row r="25" spans="1:9" ht="29.4" thickBot="1">
      <c r="A25" s="16" t="s">
        <v>70</v>
      </c>
      <c r="B25" s="2" t="s">
        <v>71</v>
      </c>
      <c r="C25" s="15" t="s">
        <v>12</v>
      </c>
      <c r="D25" s="9">
        <v>100</v>
      </c>
      <c r="E25" s="11" t="s">
        <v>105</v>
      </c>
      <c r="F25" s="20" t="s">
        <v>72</v>
      </c>
      <c r="G25" s="29"/>
      <c r="H25" s="5">
        <f t="shared" si="0"/>
        <v>0</v>
      </c>
      <c r="I25" s="34"/>
    </row>
    <row r="26" spans="1:9" ht="29.4" thickBot="1">
      <c r="A26" s="16" t="s">
        <v>73</v>
      </c>
      <c r="B26" s="2" t="s">
        <v>74</v>
      </c>
      <c r="C26" s="15" t="s">
        <v>12</v>
      </c>
      <c r="D26" s="9">
        <v>10</v>
      </c>
      <c r="E26" s="11" t="s">
        <v>109</v>
      </c>
      <c r="F26" s="20" t="s">
        <v>75</v>
      </c>
      <c r="G26" s="29"/>
      <c r="H26" s="5">
        <f t="shared" si="0"/>
        <v>0</v>
      </c>
      <c r="I26" s="34"/>
    </row>
    <row r="27" spans="1:9" ht="43.8" thickBot="1">
      <c r="A27" s="16" t="s">
        <v>76</v>
      </c>
      <c r="B27" s="25" t="s">
        <v>110</v>
      </c>
      <c r="C27" s="15" t="s">
        <v>12</v>
      </c>
      <c r="D27" s="9">
        <v>1</v>
      </c>
      <c r="E27" s="11" t="s">
        <v>111</v>
      </c>
      <c r="F27" s="20" t="s">
        <v>77</v>
      </c>
      <c r="G27" s="29"/>
      <c r="H27" s="5">
        <f t="shared" si="0"/>
        <v>0</v>
      </c>
      <c r="I27" s="34"/>
    </row>
    <row r="28" spans="1:9" ht="29.4" thickBot="1">
      <c r="A28" s="16" t="s">
        <v>78</v>
      </c>
      <c r="B28" s="2" t="s">
        <v>79</v>
      </c>
      <c r="C28" s="15" t="s">
        <v>12</v>
      </c>
      <c r="D28" s="9">
        <v>10</v>
      </c>
      <c r="E28" s="11" t="s">
        <v>109</v>
      </c>
      <c r="F28" s="20" t="s">
        <v>75</v>
      </c>
      <c r="G28" s="29"/>
      <c r="H28" s="5">
        <f t="shared" si="0"/>
        <v>0</v>
      </c>
      <c r="I28" s="34"/>
    </row>
    <row r="29" spans="1:9" ht="29.4" thickBot="1">
      <c r="A29" s="16" t="s">
        <v>80</v>
      </c>
      <c r="B29" s="2" t="s">
        <v>81</v>
      </c>
      <c r="C29" s="15" t="s">
        <v>38</v>
      </c>
      <c r="D29" s="9">
        <v>250</v>
      </c>
      <c r="E29" s="11" t="s">
        <v>108</v>
      </c>
      <c r="F29" s="20" t="s">
        <v>82</v>
      </c>
      <c r="G29" s="29"/>
      <c r="H29" s="5">
        <f t="shared" si="0"/>
        <v>0</v>
      </c>
      <c r="I29" s="34"/>
    </row>
    <row r="30" spans="1:9" ht="29.4" thickBot="1">
      <c r="A30" s="22" t="s">
        <v>83</v>
      </c>
      <c r="B30" s="2" t="s">
        <v>84</v>
      </c>
      <c r="C30" s="15" t="s">
        <v>38</v>
      </c>
      <c r="D30" s="9">
        <v>100</v>
      </c>
      <c r="E30" s="11" t="s">
        <v>107</v>
      </c>
      <c r="F30" s="20" t="s">
        <v>82</v>
      </c>
      <c r="G30" s="29"/>
      <c r="H30" s="5">
        <f t="shared" si="0"/>
        <v>0</v>
      </c>
      <c r="I30" s="34"/>
    </row>
    <row r="31" spans="1:9" ht="87" thickBot="1">
      <c r="A31" s="16" t="s">
        <v>85</v>
      </c>
      <c r="B31" s="2" t="s">
        <v>48</v>
      </c>
      <c r="C31" s="15" t="s">
        <v>18</v>
      </c>
      <c r="D31" s="9">
        <v>2500</v>
      </c>
      <c r="E31" s="11" t="s">
        <v>86</v>
      </c>
      <c r="F31" s="20" t="s">
        <v>87</v>
      </c>
      <c r="G31" s="29"/>
      <c r="H31" s="5">
        <f t="shared" si="0"/>
        <v>0</v>
      </c>
      <c r="I31" s="34"/>
    </row>
    <row r="32" spans="1:9" ht="58.2" thickBot="1">
      <c r="A32" s="16" t="s">
        <v>88</v>
      </c>
      <c r="B32" s="2" t="s">
        <v>89</v>
      </c>
      <c r="C32" s="15" t="s">
        <v>18</v>
      </c>
      <c r="D32" s="9">
        <v>3000</v>
      </c>
      <c r="E32" s="11" t="s">
        <v>86</v>
      </c>
      <c r="F32" s="20" t="s">
        <v>90</v>
      </c>
      <c r="G32" s="29"/>
      <c r="H32" s="5">
        <f t="shared" si="0"/>
        <v>0</v>
      </c>
      <c r="I32" s="34"/>
    </row>
    <row r="33" spans="1:9" ht="15" thickBot="1">
      <c r="A33" s="16" t="s">
        <v>91</v>
      </c>
      <c r="B33" s="2" t="s">
        <v>92</v>
      </c>
      <c r="C33" s="15" t="s">
        <v>12</v>
      </c>
      <c r="D33" s="9">
        <v>100</v>
      </c>
      <c r="E33" s="11" t="s">
        <v>105</v>
      </c>
      <c r="F33" s="23" t="s">
        <v>93</v>
      </c>
      <c r="G33" s="29"/>
      <c r="H33" s="5">
        <f t="shared" si="0"/>
        <v>0</v>
      </c>
      <c r="I33" s="34"/>
    </row>
    <row r="34" spans="1:9" ht="29.4" thickBot="1">
      <c r="A34" s="24" t="s">
        <v>95</v>
      </c>
      <c r="B34" s="2" t="s">
        <v>96</v>
      </c>
      <c r="C34" s="15" t="s">
        <v>12</v>
      </c>
      <c r="D34" s="9">
        <v>500</v>
      </c>
      <c r="E34" s="11" t="s">
        <v>106</v>
      </c>
      <c r="F34" s="23" t="s">
        <v>97</v>
      </c>
      <c r="G34" s="29"/>
      <c r="H34" s="5">
        <f aca="true" t="shared" si="1" ref="H34:H37">G34*D34</f>
        <v>0</v>
      </c>
      <c r="I34" s="34"/>
    </row>
    <row r="35" spans="1:9" ht="43.8" thickBot="1">
      <c r="A35" s="24" t="s">
        <v>126</v>
      </c>
      <c r="B35" s="2" t="s">
        <v>100</v>
      </c>
      <c r="C35" s="15" t="s">
        <v>42</v>
      </c>
      <c r="D35" s="9">
        <v>10</v>
      </c>
      <c r="E35" s="11" t="s">
        <v>98</v>
      </c>
      <c r="F35" s="20" t="s">
        <v>101</v>
      </c>
      <c r="G35" s="29"/>
      <c r="H35" s="5">
        <f t="shared" si="1"/>
        <v>0</v>
      </c>
      <c r="I35" s="34"/>
    </row>
    <row r="36" spans="1:14" ht="43.8" thickBot="1">
      <c r="A36" s="24" t="s">
        <v>128</v>
      </c>
      <c r="B36" s="2" t="s">
        <v>102</v>
      </c>
      <c r="C36" s="15" t="s">
        <v>42</v>
      </c>
      <c r="D36" s="9">
        <v>60</v>
      </c>
      <c r="E36" s="11" t="s">
        <v>125</v>
      </c>
      <c r="F36" s="20" t="s">
        <v>101</v>
      </c>
      <c r="G36" s="29"/>
      <c r="H36" s="5">
        <f t="shared" si="1"/>
        <v>0</v>
      </c>
      <c r="I36" s="34"/>
      <c r="K36" s="26"/>
      <c r="N36" t="s">
        <v>127</v>
      </c>
    </row>
    <row r="37" spans="1:9" ht="43.8" thickBot="1">
      <c r="A37" s="24" t="s">
        <v>129</v>
      </c>
      <c r="B37" s="2" t="s">
        <v>103</v>
      </c>
      <c r="C37" s="15" t="s">
        <v>42</v>
      </c>
      <c r="D37" s="9">
        <v>36</v>
      </c>
      <c r="E37" s="11" t="s">
        <v>99</v>
      </c>
      <c r="F37" s="20" t="s">
        <v>104</v>
      </c>
      <c r="G37" s="29"/>
      <c r="H37" s="5">
        <f t="shared" si="1"/>
        <v>0</v>
      </c>
      <c r="I37" s="34"/>
    </row>
    <row r="38" spans="1:8" ht="15" thickBot="1">
      <c r="A38" s="27" t="s">
        <v>5</v>
      </c>
      <c r="B38" s="27"/>
      <c r="C38" s="27"/>
      <c r="D38" s="27"/>
      <c r="E38" s="27"/>
      <c r="F38" s="27"/>
      <c r="G38" s="27"/>
      <c r="H38" s="5">
        <f t="shared" si="0"/>
        <v>0</v>
      </c>
    </row>
  </sheetData>
  <sheetProtection algorithmName="SHA-512" hashValue="/EpgnmUuugsx2xXhT6BDCwhlJGVR80B5iZHMJc3kPBJHUDX/6O7R7Cd9lTh2Vh9icpwx32zms7+EuGdmdOR/+A==" saltValue="E1DYXaCfazcj9uiQ4n58eg==" spinCount="100000" sheet="1" objects="1" scenarios="1" formatCells="0" formatColumns="0"/>
  <protectedRanges>
    <protectedRange sqref="I2 G2" name="Oblast1"/>
  </protectedRanges>
  <mergeCells count="1">
    <mergeCell ref="A38:G3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3F17C-4E1A-499A-AB22-41BB46D7E3AA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84585BFC-55C6-43CC-AADC-F012DF35A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2023-01-18T20:37:52Z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