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List1" sheetId="2" r:id="rId1"/>
  </sheets>
  <definedNames>
    <definedName name="_xlnm.Print_Area" localSheetId="0">'List1'!$A$1:$H$22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<sst xmlns="http://schemas.openxmlformats.org/spreadsheetml/2006/main" count="61" uniqueCount="43">
  <si>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Poř. Číslo</t>
  </si>
  <si>
    <t>Název látky/produktu</t>
  </si>
  <si>
    <t>Popis</t>
  </si>
  <si>
    <t>Měrná jednotka</t>
  </si>
  <si>
    <t>Konkrétní nabízený produkt (jeho název či odkaz na webové stránky)</t>
  </si>
  <si>
    <t>ks</t>
  </si>
  <si>
    <t>Opakovací pipeta 1 μl až 50 ml</t>
  </si>
  <si>
    <t xml:space="preserve">Pipeta umožňuje přesné pipetování od 1 μl do 50 ml.  Automatické rozpoznání špičky.
Definovaná rychlost dávkování, osm různých úrovní rychlosti. Vysunutí špičky jedním tlačítkem. Kompatibilní s ​​Eppendorf Combitips advanced. Dodána s nabíjecím adaptérem, nabíjecím stojanem a sadou Combitips advanced. Vyždadované vlastnosti - dávkování, automatické dávkování, pipetování. </t>
  </si>
  <si>
    <t>Nástavec pipety makro</t>
  </si>
  <si>
    <t>Nástavec makropipety pro skleněné a plastové pipety 0,1 až 200 ml. Kónický silikonový adaptér pro různě velké průměry pipet s 3 um měnitelným filtrem, autoklávovatelná při 121 °C (2 bary)</t>
  </si>
  <si>
    <t>Pipeta</t>
  </si>
  <si>
    <t>Pipeta jednokanálová, mechanická, nastavitelný objem 100 - 1000 µl. Kompatibilní ke špičkám Eppendrof originál - epT.I.P.S.</t>
  </si>
  <si>
    <t>Akumulátorový pipetovací nástavec pro sérologické pipety</t>
  </si>
  <si>
    <t xml:space="preserve">pracovní teplota 10 až 40 °C,rychlost nasávání 25 ml za 3 vteřiny
Doba nabíjení 4 hod do plného nabití </t>
  </si>
  <si>
    <t>pH metr kapesní pro měření ve zkumavkách a kyvetách</t>
  </si>
  <si>
    <t>Lehký digitální pH metr s automatickou kalibrací a výměnnou elektrodou,Tenká elektroda pro měření ve zkumavkách, kyvetách nebo malých nádobkách</t>
  </si>
  <si>
    <t>tužkový potravinářský pH metr</t>
  </si>
  <si>
    <t>Ph metr stolní</t>
  </si>
  <si>
    <t>dávkovač na silné kyseliny</t>
  </si>
  <si>
    <t>pH elektroda</t>
  </si>
  <si>
    <t>pH kombinovaná elektroda s gelovým elektrolytem, materiál elektrody -plast a vláknová diafragma, ponořitelná délka těla alespoň 120 mm, průměr těla alespoň 12 mm, připojení pomocí vodotěsného DIN konektoru, alespoň 1 metr připojovací kabel, rozsah měření pH alespoň 1-13</t>
  </si>
  <si>
    <t>elektroda pH kombinovaná, laboratorní standardní</t>
  </si>
  <si>
    <t>kombinovaná plastová samočistící elektroda, viskózní referenční elektrolyt, zvýšená mechanická odolnost, rozsah měření pH alespoň 1-13, pracovní teplota 0 - 50 °C, konektor BNC (typ HC 173-SC)</t>
  </si>
  <si>
    <t>pipeta</t>
  </si>
  <si>
    <t>jednokanálová pipeta s nastavitelným objemem 1-10 ml, přesnost (±0,03-0,06 ml), kompatibilní se špičkami Eppendorf epTIPS</t>
  </si>
  <si>
    <t>multimetr</t>
  </si>
  <si>
    <t>Nabídková cena celkem</t>
  </si>
  <si>
    <t>Akceptovaná odchylka rozměrů +/- 5%</t>
  </si>
  <si>
    <r>
      <t xml:space="preserve">Množství </t>
    </r>
    <r>
      <rPr>
        <sz val="11"/>
        <color theme="1"/>
        <rFont val="Calibri"/>
        <family val="2"/>
        <scheme val="minor"/>
      </rPr>
      <t>(předpokládané)</t>
    </r>
  </si>
  <si>
    <t>ultrazvuková lázeň</t>
  </si>
  <si>
    <r>
      <t xml:space="preserve">Jednotková cena v Kč bez DPH </t>
    </r>
    <r>
      <rPr>
        <sz val="11"/>
        <color theme="1"/>
        <rFont val="Calibri"/>
        <family val="2"/>
        <scheme val="minor"/>
      </rPr>
      <t>(jednotka viz sloupec D)</t>
    </r>
  </si>
  <si>
    <t>sada pro ověření přesnosti jednokanálových pipet</t>
  </si>
  <si>
    <t>jednorázová kazeta pro okamžité, rychlé a kvantitativní posouzení přesnosti pipety; pro ověření objemů v rozsahu 20 - 200 μL</t>
  </si>
  <si>
    <t>jednorázová kazeta pro okamžité, rychlé a kvantitativní posouzení přesnosti pipety; pro ověření objemů v rozsahu 10 - 100 μL</t>
  </si>
  <si>
    <t>lázeň ultrazvuková</t>
  </si>
  <si>
    <t>pH metr s vpichovou sondou, zobrazení měřené teploty, tříbodová autokalibrace, vodotěsný, min. rozsah měření -1,00 až 15,00 pH, rozlišení 0,01 pH a přesnost ± 0,01 pH</t>
  </si>
  <si>
    <t>pH metr vhodný pro chemický, farmaceutický a potravinářský průmysl, s displejem, možnost kontroly stavu elektrody a kontinuální sledování kalibračního rozsahu.  Funkce AutoRead - pro reprodukovatelnost výsledků, kalibrace s nastavením kalibračního intervalu, rozsah pH minimálně -1.9...+19.9/-1,99... +19,99/ -1,999...+19,999. Přesnost měření ±0,1 / ±0,01 / ±0,005, 1; 2; 3 bodová kalibrace, přesnost mV minimálně ±0,3 / ±1, segmentovaný LCD displey, univerzální napájení. Včetně a stojánku, pH elektrody přo měření pH vodních roztoků a pufru s pH 4;7; a 10</t>
  </si>
  <si>
    <t>vodotěsný, vhodný pro měření pH, elektrické vodivosti (EC) a teploty (°C), rozsah měření pH alespoň 1-13, rozsah měření elektrické vodivosti 0-6,00 mS/cm, rozlišení pH: 0,01, rozlišení EC: 0,01 mS/cm, přesnost: ±0,01 pH; ±0,12 mS/cm, měření: -5 až 50°C a relativní vlhkost (RH) max. 100 %, kombinovaná pH/EC/T sonda HI1285-7, plastové tělo, alespoň 1 m připojovací kabel,  DIN konektoru</t>
  </si>
  <si>
    <r>
      <t xml:space="preserve">Celková cena v Kč bez DPH </t>
    </r>
    <r>
      <rPr>
        <sz val="11"/>
        <color theme="1"/>
        <rFont val="Calibri"/>
        <family val="2"/>
        <scheme val="minor"/>
      </rPr>
      <t>(sloupec F x sloupec E)</t>
    </r>
  </si>
  <si>
    <t xml:space="preserve">objem nádrže min. 3,5 l, přehledný displej, snadné a intuitivní nastavení, ultrazvuk s vysokou hustotou energie pro složité aplikace (nízká frekvence) nebo jemné a tiché čištění kapilár a malých položek (vysoká frekvence), nastavitelná teplota min. od 25°C do 80°C, kroky po 5˚C, rozměry vnitřní, nádrže, minimálně: 215×115×145 mm včetně víka a koše.
</t>
  </si>
  <si>
    <t>objem 3 litry, s nastavitelnou teplotou (ohřev min.. +30 až +80 °C), frekvence 35 kHz,S analogovým ovládání, vana i plášť z nerezové oceli, včetně nerezového víka a koše</t>
  </si>
  <si>
    <t>vhodný pro dávkování koncentrovaných anorganických kyselin (H2SO4, HCl a HNO3), s pevným dávkovacím pístem s pouzdrem z PTFE, analogové ovládání, s nastavitelným objemem, dávkovací objem 0,5 až 2 ml, dělení stupnice po 0,1 ml, závit GL40 a GL45</t>
  </si>
  <si>
    <t>vhodný pro dávkování koncentrovaných anorganických kyselin (H2SO4, HCl a HNO3), s pevným dávkovacím pístem s pouzdrem z PTFE, analogové ovládání, s nastavitelným objemem, dávkovací objem 1 až 5 ml, dělení stupnice po 0,1 ml, závit GL40 a GL45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</si>
</sst>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medium"/>
      <top style="medium"/>
      <bottom style="medium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21" applyFont="1" applyFill="1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/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workbookViewId="0" topLeftCell="A7">
      <selection activeCell="C10" sqref="C10"/>
    </sheetView>
  </sheetViews>
  <sheetFormatPr defaultColWidth="9.140625" defaultRowHeight="15"/>
  <cols>
    <col min="1" max="1" width="9.140625" style="8" customWidth="1"/>
    <col min="2" max="2" width="29.57421875" style="8" customWidth="1"/>
    <col min="3" max="3" width="87.00390625" style="8" customWidth="1"/>
    <col min="4" max="5" width="9.140625" style="20" customWidth="1"/>
    <col min="6" max="6" width="13.57421875" style="8" customWidth="1"/>
    <col min="7" max="7" width="17.28125" style="8" customWidth="1"/>
    <col min="8" max="8" width="37.7109375" style="8" customWidth="1"/>
    <col min="9" max="20" width="9.140625" style="28" customWidth="1"/>
    <col min="21" max="16384" width="9.140625" style="8" customWidth="1"/>
  </cols>
  <sheetData>
    <row r="1" spans="1:20" s="3" customFormat="1" ht="94.5" customHeight="1">
      <c r="A1" s="30" t="s">
        <v>0</v>
      </c>
      <c r="B1" s="31" t="s">
        <v>1</v>
      </c>
      <c r="C1" s="31" t="s">
        <v>2</v>
      </c>
      <c r="D1" s="32" t="s">
        <v>3</v>
      </c>
      <c r="E1" s="32" t="s">
        <v>28</v>
      </c>
      <c r="F1" s="33" t="s">
        <v>30</v>
      </c>
      <c r="G1" s="33" t="s">
        <v>38</v>
      </c>
      <c r="H1" s="30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3" customFormat="1" ht="79.5" customHeight="1">
      <c r="A2" s="1">
        <v>1</v>
      </c>
      <c r="B2" s="34" t="s">
        <v>6</v>
      </c>
      <c r="C2" s="12" t="s">
        <v>7</v>
      </c>
      <c r="D2" s="37" t="s">
        <v>5</v>
      </c>
      <c r="E2" s="37">
        <v>1</v>
      </c>
      <c r="F2" s="38">
        <v>0</v>
      </c>
      <c r="G2" s="38">
        <f>PRODUCT(E2,F2)</f>
        <v>0</v>
      </c>
      <c r="H2" s="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3" customFormat="1" ht="46.5" customHeight="1">
      <c r="A3" s="1">
        <v>2</v>
      </c>
      <c r="B3" s="34" t="s">
        <v>8</v>
      </c>
      <c r="C3" s="12" t="s">
        <v>9</v>
      </c>
      <c r="D3" s="37" t="s">
        <v>5</v>
      </c>
      <c r="E3" s="37">
        <v>4</v>
      </c>
      <c r="F3" s="38">
        <v>0</v>
      </c>
      <c r="G3" s="38">
        <f aca="true" t="shared" si="0" ref="G3:G15">PRODUCT(E3,F3)</f>
        <v>0</v>
      </c>
      <c r="H3" s="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3" customFormat="1" ht="33" customHeight="1">
      <c r="A4" s="1">
        <v>3</v>
      </c>
      <c r="B4" s="34" t="s">
        <v>10</v>
      </c>
      <c r="C4" s="12" t="s">
        <v>11</v>
      </c>
      <c r="D4" s="37" t="s">
        <v>5</v>
      </c>
      <c r="E4" s="37">
        <v>2</v>
      </c>
      <c r="F4" s="38">
        <v>0</v>
      </c>
      <c r="G4" s="38">
        <f t="shared" si="0"/>
        <v>0</v>
      </c>
      <c r="H4" s="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3" customFormat="1" ht="45" customHeight="1">
      <c r="A5" s="1">
        <v>4</v>
      </c>
      <c r="B5" s="34" t="s">
        <v>12</v>
      </c>
      <c r="C5" s="12" t="s">
        <v>13</v>
      </c>
      <c r="D5" s="37" t="s">
        <v>5</v>
      </c>
      <c r="E5" s="37">
        <v>5</v>
      </c>
      <c r="F5" s="38">
        <v>0</v>
      </c>
      <c r="G5" s="38">
        <f t="shared" si="0"/>
        <v>0</v>
      </c>
      <c r="H5" s="1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3" customFormat="1" ht="54" customHeight="1">
      <c r="A6" s="1">
        <v>5</v>
      </c>
      <c r="B6" s="34" t="s">
        <v>14</v>
      </c>
      <c r="C6" s="12" t="s">
        <v>15</v>
      </c>
      <c r="D6" s="37" t="s">
        <v>5</v>
      </c>
      <c r="E6" s="37">
        <v>2</v>
      </c>
      <c r="F6" s="38">
        <v>0</v>
      </c>
      <c r="G6" s="38">
        <f t="shared" si="0"/>
        <v>0</v>
      </c>
      <c r="H6" s="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3" customFormat="1" ht="63.75" customHeight="1">
      <c r="A7" s="1">
        <v>6</v>
      </c>
      <c r="B7" s="34" t="s">
        <v>16</v>
      </c>
      <c r="C7" s="12" t="s">
        <v>35</v>
      </c>
      <c r="D7" s="37" t="s">
        <v>5</v>
      </c>
      <c r="E7" s="37">
        <v>1</v>
      </c>
      <c r="F7" s="38">
        <v>0</v>
      </c>
      <c r="G7" s="38">
        <f t="shared" si="0"/>
        <v>0</v>
      </c>
      <c r="H7" s="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3" customFormat="1" ht="101.25" customHeight="1" thickBot="1">
      <c r="A8" s="1">
        <v>7</v>
      </c>
      <c r="B8" s="34" t="s">
        <v>17</v>
      </c>
      <c r="C8" s="12" t="s">
        <v>36</v>
      </c>
      <c r="D8" s="37" t="s">
        <v>5</v>
      </c>
      <c r="E8" s="37">
        <v>2</v>
      </c>
      <c r="F8" s="38">
        <v>0</v>
      </c>
      <c r="G8" s="38">
        <f t="shared" si="0"/>
        <v>0</v>
      </c>
      <c r="H8" s="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4" s="3" customFormat="1" ht="72.75" customHeight="1" thickBot="1">
      <c r="A9" s="1">
        <v>8</v>
      </c>
      <c r="B9" s="35" t="s">
        <v>18</v>
      </c>
      <c r="C9" s="41" t="s">
        <v>41</v>
      </c>
      <c r="D9" s="1" t="s">
        <v>5</v>
      </c>
      <c r="E9" s="1">
        <v>2</v>
      </c>
      <c r="F9" s="38">
        <v>0</v>
      </c>
      <c r="G9" s="38">
        <f t="shared" si="0"/>
        <v>0</v>
      </c>
      <c r="H9" s="5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6"/>
      <c r="V9" s="6"/>
      <c r="W9" s="6"/>
      <c r="X9" s="6"/>
    </row>
    <row r="10" spans="1:24" s="3" customFormat="1" ht="69.75" customHeight="1" thickBot="1">
      <c r="A10" s="1">
        <v>9</v>
      </c>
      <c r="B10" s="35" t="s">
        <v>18</v>
      </c>
      <c r="C10" s="41" t="s">
        <v>42</v>
      </c>
      <c r="D10" s="1" t="s">
        <v>5</v>
      </c>
      <c r="E10" s="1">
        <v>2</v>
      </c>
      <c r="F10" s="38">
        <v>0</v>
      </c>
      <c r="G10" s="38">
        <f t="shared" si="0"/>
        <v>0</v>
      </c>
      <c r="H10" s="5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</row>
    <row r="11" spans="1:24" s="3" customFormat="1" ht="66" customHeight="1" thickBot="1">
      <c r="A11" s="1">
        <v>10</v>
      </c>
      <c r="B11" s="35" t="s">
        <v>19</v>
      </c>
      <c r="C11" s="4" t="s">
        <v>20</v>
      </c>
      <c r="D11" s="1" t="s">
        <v>5</v>
      </c>
      <c r="E11" s="1">
        <v>2</v>
      </c>
      <c r="F11" s="38">
        <v>0</v>
      </c>
      <c r="G11" s="38">
        <f t="shared" si="0"/>
        <v>0</v>
      </c>
      <c r="H11" s="5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</row>
    <row r="12" spans="1:24" s="3" customFormat="1" ht="57.75" customHeight="1" thickBot="1">
      <c r="A12" s="1">
        <v>11</v>
      </c>
      <c r="B12" s="35" t="s">
        <v>21</v>
      </c>
      <c r="C12" s="4" t="s">
        <v>22</v>
      </c>
      <c r="D12" s="1" t="s">
        <v>5</v>
      </c>
      <c r="E12" s="1">
        <v>2</v>
      </c>
      <c r="F12" s="38">
        <v>0</v>
      </c>
      <c r="G12" s="38">
        <f t="shared" si="0"/>
        <v>0</v>
      </c>
      <c r="H12" s="5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</row>
    <row r="13" spans="1:24" s="3" customFormat="1" ht="29.4" thickBot="1">
      <c r="A13" s="1">
        <v>12</v>
      </c>
      <c r="B13" s="35" t="s">
        <v>23</v>
      </c>
      <c r="C13" s="4" t="s">
        <v>24</v>
      </c>
      <c r="D13" s="1" t="s">
        <v>5</v>
      </c>
      <c r="E13" s="1">
        <v>2</v>
      </c>
      <c r="F13" s="38">
        <v>0</v>
      </c>
      <c r="G13" s="38">
        <f t="shared" si="0"/>
        <v>0</v>
      </c>
      <c r="H13" s="5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</row>
    <row r="14" spans="1:24" s="3" customFormat="1" ht="58.2" thickBot="1">
      <c r="A14" s="1">
        <v>13</v>
      </c>
      <c r="B14" s="35" t="s">
        <v>25</v>
      </c>
      <c r="C14" s="4" t="s">
        <v>37</v>
      </c>
      <c r="D14" s="1" t="s">
        <v>5</v>
      </c>
      <c r="E14" s="1">
        <v>2</v>
      </c>
      <c r="F14" s="38">
        <v>0</v>
      </c>
      <c r="G14" s="38">
        <f t="shared" si="0"/>
        <v>0</v>
      </c>
      <c r="H14" s="5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</row>
    <row r="15" spans="1:24" s="3" customFormat="1" ht="48" customHeight="1" thickBot="1">
      <c r="A15" s="1">
        <v>14</v>
      </c>
      <c r="B15" s="11" t="s">
        <v>29</v>
      </c>
      <c r="C15" s="4" t="s">
        <v>40</v>
      </c>
      <c r="D15" s="1" t="s">
        <v>5</v>
      </c>
      <c r="E15" s="1">
        <v>2</v>
      </c>
      <c r="F15" s="38">
        <v>0</v>
      </c>
      <c r="G15" s="38">
        <f t="shared" si="0"/>
        <v>0</v>
      </c>
      <c r="H15" s="5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</row>
    <row r="16" spans="1:24" s="3" customFormat="1" ht="62.25" customHeight="1" thickBot="1">
      <c r="A16" s="1">
        <v>15</v>
      </c>
      <c r="B16" s="21" t="s">
        <v>34</v>
      </c>
      <c r="C16" s="29" t="s">
        <v>39</v>
      </c>
      <c r="D16" s="22" t="s">
        <v>5</v>
      </c>
      <c r="E16" s="22">
        <v>1</v>
      </c>
      <c r="F16" s="38">
        <v>0</v>
      </c>
      <c r="G16" s="38">
        <f aca="true" t="shared" si="1" ref="G16">PRODUCT(E16,F16)</f>
        <v>0</v>
      </c>
      <c r="H16" s="5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</row>
    <row r="17" spans="1:24" s="3" customFormat="1" ht="29.4" thickBot="1">
      <c r="A17" s="1">
        <v>16</v>
      </c>
      <c r="B17" s="36" t="s">
        <v>31</v>
      </c>
      <c r="C17" s="4" t="s">
        <v>32</v>
      </c>
      <c r="D17" s="1" t="s">
        <v>5</v>
      </c>
      <c r="E17" s="1">
        <v>1</v>
      </c>
      <c r="F17" s="38">
        <v>0</v>
      </c>
      <c r="G17" s="38">
        <f aca="true" t="shared" si="2" ref="G17:G18">PRODUCT(E17,F17)</f>
        <v>0</v>
      </c>
      <c r="H17" s="5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</row>
    <row r="18" spans="1:24" s="3" customFormat="1" ht="29.4" thickBot="1">
      <c r="A18" s="1">
        <v>17</v>
      </c>
      <c r="B18" s="11" t="s">
        <v>31</v>
      </c>
      <c r="C18" s="4" t="s">
        <v>33</v>
      </c>
      <c r="D18" s="1" t="s">
        <v>5</v>
      </c>
      <c r="E18" s="1">
        <v>1</v>
      </c>
      <c r="F18" s="38">
        <v>0</v>
      </c>
      <c r="G18" s="38">
        <f t="shared" si="2"/>
        <v>0</v>
      </c>
      <c r="H18" s="5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</row>
    <row r="19" spans="1:24" ht="15" thickBot="1">
      <c r="A19" s="7"/>
      <c r="B19" s="7"/>
      <c r="C19" s="7"/>
      <c r="D19" s="19"/>
      <c r="E19" s="19"/>
      <c r="F19" s="7"/>
      <c r="G19" s="7"/>
      <c r="H19" s="7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</row>
    <row r="20" spans="1:21" s="18" customFormat="1" ht="24" customHeight="1" thickBot="1">
      <c r="A20" s="14"/>
      <c r="B20" s="39" t="s">
        <v>26</v>
      </c>
      <c r="C20" s="40"/>
      <c r="D20" s="40"/>
      <c r="E20" s="40"/>
      <c r="F20" s="40"/>
      <c r="G20" s="15">
        <f>SUM(G2:G19)</f>
        <v>0</v>
      </c>
      <c r="H20" s="1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7"/>
    </row>
    <row r="21" spans="1:2" ht="15">
      <c r="A21" s="9" t="s">
        <v>27</v>
      </c>
      <c r="B21" s="10"/>
    </row>
  </sheetData>
  <protectedRanges>
    <protectedRange sqref="F2:G18" name="Oblast1"/>
  </protectedRanges>
  <mergeCells count="1">
    <mergeCell ref="B20:F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265BD-6DA0-4AE0-A6A0-3071194FB5DD}">
  <ds:schemaRefs>
    <ds:schemaRef ds:uri="http://schemas.microsoft.com/office/2006/documentManagement/types"/>
    <ds:schemaRef ds:uri="http://www.w3.org/XML/1998/namespace"/>
    <ds:schemaRef ds:uri="http://purl.org/dc/elements/1.1/"/>
    <ds:schemaRef ds:uri="5330c55d-c059-4878-b03e-386dab4640e9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e2797a0-1766-41ad-be59-caaf307804e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EFB70B-0D20-410D-8458-E378CF3BD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2023-01-31T19:13:15Z</cp:lastPrinted>
  <dcterms:created xsi:type="dcterms:W3CDTF">2022-04-09T20:33:31Z</dcterms:created>
  <dcterms:modified xsi:type="dcterms:W3CDTF">2023-02-08T20:34:59Z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