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2228" activeTab="0"/>
  </bookViews>
  <sheets>
    <sheet name="specifikace" sheetId="2" r:id="rId1"/>
  </sheets>
  <definedNames>
    <definedName name="_xlnm.Print_Area" localSheetId="0">'specifikace'!$A$1:$I$46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<sst xmlns="http://schemas.openxmlformats.org/spreadsheetml/2006/main" count="175" uniqueCount="93">
  <si>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</si>
  <si>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</si>
  <si>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</si>
  <si>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</si>
  <si>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</si>
  <si>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</si>
  <si>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filtrační papír</t>
  </si>
  <si>
    <t xml:space="preserve">filtrační papír vhodný do lyofizačního přístroje, průměr 47 mm, grade 2601 / 60g, materiál viscosa </t>
  </si>
  <si>
    <t>ks</t>
  </si>
  <si>
    <t>100 ks</t>
  </si>
  <si>
    <t>obdelníkové štítky pro tisk</t>
  </si>
  <si>
    <t>štítky pro tisk na mikrozkumavky 1.5 mL, role min. 1000ks, odolné při –196 °C pro skladování v kapalném dusíku, kompatibilní s tiskárnami etiket s rozlišením 300 x 600dpi s rozhraním USB a s maximální šíří tisku LW 62 mm a D1 24 mm</t>
  </si>
  <si>
    <t>bal</t>
  </si>
  <si>
    <t>zadavatel nestanovil</t>
  </si>
  <si>
    <t>kombinované obdelníkové a kruhové štítky pro tisk</t>
  </si>
  <si>
    <t>bavlněné/nylonové rukavice pod jednorázové nitrilové rukavice</t>
  </si>
  <si>
    <t>bavlněné/nylonové rukavice pod nitrilové jednorázové rukavice pro izolaci proti chladu při manipulaci se suchým ledem a při teplotách -80°C; velikosti S</t>
  </si>
  <si>
    <t>1 ks</t>
  </si>
  <si>
    <t>bavlněné/nylonové rukavice pod nitrilové jednorázové rukavice pro izolaci proti chladu při manipulaci se suchým ledem a při teplotách -80°C; velikosti M</t>
  </si>
  <si>
    <t>bavlněné/nylonové rukavice pod nitrilové jednorázové rukavice pro izolaci proti chladu při manipulaci se suchým ledem a při teplotách -80°C; velikosti L</t>
  </si>
  <si>
    <t>jednorázové nitrilové rukavice</t>
  </si>
  <si>
    <t>tenké obouruké rukavice vhodné pro použití v laboratoři, bez pudru; velikost S</t>
  </si>
  <si>
    <t>tenké obouruké rukavice vhodné pro použití v laboratoři, bez pudru; velikost M</t>
  </si>
  <si>
    <t>tenké obouruké rukavice vhodné pro použití v laboratoři, bez pudru; velikost L</t>
  </si>
  <si>
    <t xml:space="preserve">stříkačkové filtry 0,22 µm </t>
  </si>
  <si>
    <t>25 mm, membrána CA, nesterilní</t>
  </si>
  <si>
    <t>200 ks</t>
  </si>
  <si>
    <t>25 mm, membrána Nylon, nesterilní</t>
  </si>
  <si>
    <t>Počítací komůrka</t>
  </si>
  <si>
    <t>počítací komůrka, pro koprologii, zjištění počtu vajíček na g vzorku</t>
  </si>
  <si>
    <t>1ks</t>
  </si>
  <si>
    <t>12ks</t>
  </si>
  <si>
    <t>rukavice protiřezné</t>
  </si>
  <si>
    <t>rukavice proti pořezání; pletené bezešvé rukavice z protiřezného vlákna HPPE; velikost 7</t>
  </si>
  <si>
    <t>1 pár</t>
  </si>
  <si>
    <t>rukavice proti pořezání; pletené bezešvé rukavice z protiřezného vlákna HPPE; velikost 8</t>
  </si>
  <si>
    <t>parafilm</t>
  </si>
  <si>
    <t>parafilm M, role, délka alespoň 75 m, šířka alespoň 10 cm</t>
  </si>
  <si>
    <t>protipěnící nástavec se svorkou</t>
  </si>
  <si>
    <t xml:space="preserve">protipěnící skleněný nástavec se svorkou NS29/32 pro rotační vakuovou odparku, </t>
  </si>
  <si>
    <t>hadička silikonová</t>
  </si>
  <si>
    <t>čirá hadička ze silikonové gumy, vnitřní průměr 4 mm, vnější průměr 6 mm, délka 5 metrů</t>
  </si>
  <si>
    <t>čirá hadička ze silikonové gumy, vnitřní průměr 8 mm, vnější průměr 12 mm, délka 5 metrů</t>
  </si>
  <si>
    <t>fólie hliníková v roli</t>
  </si>
  <si>
    <t>hliníková fólie v roli s odřezávací hranou, síla folie 30 µm, šířka 500 mm, délka 100 metrů</t>
  </si>
  <si>
    <t>svorka hadičková</t>
  </si>
  <si>
    <t>hadicová svorka, délka čelistí 27 mm, celková délka 59 mm, materiál acetal</t>
  </si>
  <si>
    <t>svorka hadičková kovová</t>
  </si>
  <si>
    <t>šroubovací svorka na hadičky, poniklovaná ocel, maximální teplota alespoň 150 °C, rozteč 15 mm</t>
  </si>
  <si>
    <t>šroubovací svorka na hadičky, poniklovaná ocel, maximální teplota alespoň 150 °C, rozteč 20 mm</t>
  </si>
  <si>
    <t xml:space="preserve">kanystr </t>
  </si>
  <si>
    <t>kanystr standardní HDPE, objem 10 l, bílá barva, orientační stupnice, rozměry 230 x 190 x 310 mm</t>
  </si>
  <si>
    <t>kartáče na čištění promývaček plynů, odměrných válců a velkých zkumavek</t>
  </si>
  <si>
    <t>kartáč bílý, nylon, celková délka 280 mm, délka hlavy kartáče 100 mm, průměr hlavy kartáče 41 mm</t>
  </si>
  <si>
    <t>vhodné pro kádinky, lahve, zkumavky a pipety, celková délka 480 mm, průměr kartáčku 60 mm, délka kartáčku 120 mm, štětiny</t>
  </si>
  <si>
    <t>vhodné pro kádinky, lahve, zkumavky a pipety, celková délka 500 mm, průměr kartáčku 6 mm, délka kartáčku 100 mm, štětiny</t>
  </si>
  <si>
    <t>vhodné pro kádinky, lahve, zkumavky a pipety, celková délka 270 mm, průměr kartáčku 20 mm, délka kartáčku 80 mm, štětiny/bavlna</t>
  </si>
  <si>
    <t>vhodné pro kádinky, lahve, zkumavky a pipety, celková délka 280 mm, průměr kartáčku 15 mm, délka kartáčku 70 mm, štětiny/bavlna</t>
  </si>
  <si>
    <t>lopatky z nerezové ocele - 200 ml</t>
  </si>
  <si>
    <t>lopatka z nerezové ocele, vysoce leštěná, velmi stabilní, objem 200 ml, délka 155 mm, šířka 85 mm</t>
  </si>
  <si>
    <t>Filtry stříkačkové 13 mm, 0,22 µm, PVDF, sterilní</t>
  </si>
  <si>
    <t>50 ks</t>
  </si>
  <si>
    <t>Ubrousky pro čisté prostory</t>
  </si>
  <si>
    <t>Ubrousky pro čisté prostory vyrobené ze 100 % polyesteru, dvojitě tkané vlákno s ukončeným okrajem, splňují normu ISO třídy 4  pro oddělování vláken a uvolňování kontaminantů, sterilizované gama zářením, opakovatelně uzaviratelné sáčky chránící ubrousky před kontaminací, absrobce vnitřní minimálně 2 mg/g, savost minimálně 310 ml/m2</t>
  </si>
  <si>
    <t>300 ks</t>
  </si>
  <si>
    <t>Rukavice nitrilové L</t>
  </si>
  <si>
    <t>Rukavice nitrilové M</t>
  </si>
  <si>
    <t>sáčky na vlákninu F57</t>
  </si>
  <si>
    <t>filtrační sáčky pro stanovení vlákniny na přístroji Ankom Fiber Analyzer 200/220, porovitost 24-26 mikronů</t>
  </si>
  <si>
    <t>TLC deska</t>
  </si>
  <si>
    <t>hliníková fólie se silikagelem Silica 60, velikost částic 5–17 µm, tloušťka vrstvy 0,20 mm, použitelný pro UV254, rozměr 20x20</t>
  </si>
  <si>
    <t>4 ks</t>
  </si>
  <si>
    <t>Dle Burkera, se svorkami</t>
  </si>
  <si>
    <t>Sáček na vzorky</t>
  </si>
  <si>
    <t>LDPE, vodotěsné, průhledné, klipový uzávěr,  150*100 mm</t>
  </si>
  <si>
    <t>Nitrilové rukavice zelené, velikost M, splňuje EN- ISO 374-1/Typ B a EN- ISO 374-S</t>
  </si>
  <si>
    <t>Nitrilové rukavice zelené, velikost L, splňuje EN- ISO 374-1/Typ B a EN- ISO 374-S</t>
  </si>
  <si>
    <t>Rukavice nitrilové XL</t>
  </si>
  <si>
    <t>Nitrilové rukavice zelené, velikost XL, splňuje EN- ISO 374-1/Typ B a EN- ISO 374-S</t>
  </si>
  <si>
    <t>Filtry stříkačkové 4 mm, 0,2 µm, sterilní</t>
  </si>
  <si>
    <t>Filtry 4mm</t>
  </si>
  <si>
    <t>Filtry 13mm</t>
  </si>
  <si>
    <r>
      <t xml:space="preserve">Množství </t>
    </r>
    <r>
      <rPr>
        <sz val="11"/>
        <color theme="1"/>
        <rFont val="Calibri"/>
        <family val="2"/>
      </rPr>
      <t>(předpokládané)</t>
    </r>
  </si>
  <si>
    <r>
      <t xml:space="preserve">Jednotková cena v Kč bez DPH </t>
    </r>
    <r>
      <rPr>
        <sz val="11"/>
        <color theme="1"/>
        <rFont val="Calibri"/>
        <family val="2"/>
      </rPr>
      <t>(jednotka viz sloupec D)</t>
    </r>
  </si>
  <si>
    <r>
      <t xml:space="preserve">Celková cena v Kč bez DPH </t>
    </r>
    <r>
      <rPr>
        <sz val="11"/>
        <color theme="1"/>
        <rFont val="Calibri"/>
        <family val="2"/>
      </rPr>
      <t>(sloupec E x sloupec G)</t>
    </r>
  </si>
  <si>
    <t>Nabídková cena celkem</t>
  </si>
  <si>
    <t>Parametry - akceptace odchylky +/- 5 %</t>
  </si>
  <si>
    <t xml:space="preserve">Laboratorní popisovače oboustranné </t>
  </si>
  <si>
    <t>Laboratorní popisovač</t>
  </si>
  <si>
    <t>pernamentní popisovač, vhodný na všechny povrchy, vodoodelný inkoust, rychle schnoucí netoxický inkoust. Sterilní. Vhodný na popisování skla, porcelánu, kovových ploch a podobných laboratorních povrchů.</t>
  </si>
  <si>
    <t>laboratorní štětky na mytí a čištění</t>
  </si>
  <si>
    <t>štítky pro tisk; role min. 1000 štítků, kombinace obdelníkových (na bok) a kruhových (na víčko) štítků na mikrozkumavky 1.5 mL, odolné při –196 °C pro skladování v kapalném dusíku, kompatibilní s tiskárnami etiket s rozlišením 300 x 600dpi, s maximální šíří tisku LW 62 mm a D1 24 mm</t>
  </si>
  <si>
    <t>Sada oboustranných popisovačů s plstěným hrotem. Nepermanentní, lihový. Vhodný na popisování skla, porcelánu, kovových ploch a podobných laboratorních povrchů.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</si>
</sst>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 readingOrder="1"/>
    </xf>
    <xf numFmtId="0" fontId="5" fillId="3" borderId="1" xfId="0" applyFont="1" applyFill="1" applyBorder="1" applyAlignment="1">
      <alignment horizontal="left" wrapText="1"/>
    </xf>
    <xf numFmtId="4" fontId="5" fillId="4" borderId="2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3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1" xfId="20" applyFont="1" applyFill="1" applyBorder="1" applyAlignment="1">
      <alignment horizontal="left" wrapText="1"/>
    </xf>
    <xf numFmtId="0" fontId="8" fillId="0" borderId="1" xfId="20" applyFont="1" applyBorder="1" applyAlignment="1">
      <alignment horizontal="left" wrapText="1"/>
    </xf>
    <xf numFmtId="0" fontId="8" fillId="0" borderId="1" xfId="20" applyFont="1" applyBorder="1" applyAlignment="1">
      <alignment horizontal="left" vertical="center" wrapText="1"/>
    </xf>
    <xf numFmtId="0" fontId="8" fillId="0" borderId="1" xfId="2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4" fontId="0" fillId="4" borderId="7" xfId="0" applyNumberForma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/>
    <xf numFmtId="4" fontId="6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3" borderId="6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0" fontId="8" fillId="3" borderId="1" xfId="2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workbookViewId="0" topLeftCell="A1">
      <selection activeCell="D2" sqref="D2"/>
    </sheetView>
  </sheetViews>
  <sheetFormatPr defaultColWidth="9.140625" defaultRowHeight="15"/>
  <cols>
    <col min="1" max="1" width="10.8515625" style="16" customWidth="1"/>
    <col min="2" max="2" width="36.7109375" style="16" customWidth="1"/>
    <col min="3" max="3" width="45.8515625" style="16" customWidth="1"/>
    <col min="4" max="4" width="9.140625" style="16" customWidth="1"/>
    <col min="5" max="5" width="9.28125" style="16" bestFit="1" customWidth="1"/>
    <col min="6" max="6" width="16.00390625" style="16" customWidth="1"/>
    <col min="7" max="7" width="11.57421875" style="39" bestFit="1" customWidth="1"/>
    <col min="8" max="8" width="22.28125" style="39" customWidth="1"/>
    <col min="9" max="9" width="42.140625" style="16" customWidth="1"/>
    <col min="10" max="16384" width="9.140625" style="2" customWidth="1"/>
  </cols>
  <sheetData>
    <row r="1" spans="1:9" ht="72">
      <c r="A1" s="3" t="s">
        <v>0</v>
      </c>
      <c r="B1" s="4" t="s">
        <v>1</v>
      </c>
      <c r="C1" s="4" t="s">
        <v>2</v>
      </c>
      <c r="D1" s="4" t="s">
        <v>3</v>
      </c>
      <c r="E1" s="4" t="s">
        <v>82</v>
      </c>
      <c r="F1" s="4" t="s">
        <v>4</v>
      </c>
      <c r="G1" s="38" t="s">
        <v>83</v>
      </c>
      <c r="H1" s="38" t="s">
        <v>84</v>
      </c>
      <c r="I1" s="4" t="s">
        <v>5</v>
      </c>
    </row>
    <row r="2" spans="1:21" ht="57.6">
      <c r="A2" s="10">
        <v>1</v>
      </c>
      <c r="B2" s="11" t="s">
        <v>87</v>
      </c>
      <c r="C2" s="11" t="s">
        <v>92</v>
      </c>
      <c r="D2" s="55" t="s">
        <v>8</v>
      </c>
      <c r="E2" s="47">
        <v>8</v>
      </c>
      <c r="F2" s="47" t="s">
        <v>13</v>
      </c>
      <c r="G2" s="7">
        <v>0</v>
      </c>
      <c r="H2" s="8">
        <f>PRODUCT(G2,E2)</f>
        <v>0</v>
      </c>
      <c r="I2" s="20"/>
      <c r="J2" s="1"/>
      <c r="K2" s="1"/>
      <c r="L2" s="1"/>
      <c r="M2" s="12"/>
      <c r="N2" s="12"/>
      <c r="O2" s="12"/>
      <c r="P2" s="12"/>
      <c r="Q2" s="12"/>
      <c r="R2" s="12"/>
      <c r="S2" s="12"/>
      <c r="T2" s="12"/>
      <c r="U2" s="12"/>
    </row>
    <row r="3" spans="1:21" ht="28.8">
      <c r="A3" s="10">
        <v>2</v>
      </c>
      <c r="B3" s="11" t="s">
        <v>28</v>
      </c>
      <c r="C3" s="11" t="s">
        <v>29</v>
      </c>
      <c r="D3" s="55" t="s">
        <v>8</v>
      </c>
      <c r="E3" s="47">
        <v>20</v>
      </c>
      <c r="F3" s="47" t="s">
        <v>30</v>
      </c>
      <c r="G3" s="7">
        <v>0</v>
      </c>
      <c r="H3" s="8">
        <f aca="true" t="shared" si="0" ref="H3:H42">PRODUCT(G3,E3)</f>
        <v>0</v>
      </c>
      <c r="I3" s="20"/>
      <c r="J3" s="1"/>
      <c r="K3" s="1"/>
      <c r="L3" s="1"/>
      <c r="M3" s="12"/>
      <c r="N3" s="12"/>
      <c r="O3" s="12"/>
      <c r="P3" s="12"/>
      <c r="Q3" s="12"/>
      <c r="R3" s="12"/>
      <c r="S3" s="12"/>
      <c r="T3" s="12"/>
      <c r="U3" s="12"/>
    </row>
    <row r="4" spans="1:9" ht="100.8">
      <c r="A4" s="10">
        <v>3</v>
      </c>
      <c r="B4" s="18" t="s">
        <v>62</v>
      </c>
      <c r="C4" s="18" t="s">
        <v>63</v>
      </c>
      <c r="D4" s="56" t="s">
        <v>8</v>
      </c>
      <c r="E4" s="48">
        <v>9000</v>
      </c>
      <c r="F4" s="48" t="s">
        <v>64</v>
      </c>
      <c r="G4" s="7">
        <v>0</v>
      </c>
      <c r="H4" s="8">
        <f t="shared" si="0"/>
        <v>0</v>
      </c>
      <c r="I4" s="30"/>
    </row>
    <row r="5" spans="1:9" ht="43.2">
      <c r="A5" s="10">
        <v>4</v>
      </c>
      <c r="B5" s="20" t="s">
        <v>67</v>
      </c>
      <c r="C5" s="20" t="s">
        <v>68</v>
      </c>
      <c r="D5" s="57" t="s">
        <v>8</v>
      </c>
      <c r="E5" s="49">
        <v>1000</v>
      </c>
      <c r="F5" s="49" t="s">
        <v>26</v>
      </c>
      <c r="G5" s="7">
        <v>0</v>
      </c>
      <c r="H5" s="8">
        <f t="shared" si="0"/>
        <v>0</v>
      </c>
      <c r="I5" s="20"/>
    </row>
    <row r="6" spans="1:9" ht="72">
      <c r="A6" s="10">
        <v>5</v>
      </c>
      <c r="B6" s="5" t="s">
        <v>88</v>
      </c>
      <c r="C6" s="5" t="s">
        <v>89</v>
      </c>
      <c r="D6" s="57" t="s">
        <v>8</v>
      </c>
      <c r="E6" s="49">
        <v>36</v>
      </c>
      <c r="F6" s="49" t="s">
        <v>31</v>
      </c>
      <c r="G6" s="7">
        <v>0</v>
      </c>
      <c r="H6" s="8">
        <f t="shared" si="0"/>
        <v>0</v>
      </c>
      <c r="I6" s="30"/>
    </row>
    <row r="7" spans="1:9" ht="72">
      <c r="A7" s="10">
        <v>6</v>
      </c>
      <c r="B7" s="6" t="s">
        <v>10</v>
      </c>
      <c r="C7" s="6" t="s">
        <v>11</v>
      </c>
      <c r="D7" s="58" t="s">
        <v>12</v>
      </c>
      <c r="E7" s="50">
        <v>7</v>
      </c>
      <c r="F7" s="50" t="s">
        <v>13</v>
      </c>
      <c r="G7" s="7">
        <v>0</v>
      </c>
      <c r="H7" s="8">
        <f t="shared" si="0"/>
        <v>0</v>
      </c>
      <c r="I7" s="31"/>
    </row>
    <row r="8" spans="1:9" ht="86.4">
      <c r="A8" s="10">
        <v>7</v>
      </c>
      <c r="B8" s="6" t="s">
        <v>14</v>
      </c>
      <c r="C8" s="6" t="s">
        <v>91</v>
      </c>
      <c r="D8" s="58" t="s">
        <v>12</v>
      </c>
      <c r="E8" s="50">
        <v>5</v>
      </c>
      <c r="F8" s="50" t="s">
        <v>13</v>
      </c>
      <c r="G8" s="7">
        <v>0</v>
      </c>
      <c r="H8" s="8">
        <f t="shared" si="0"/>
        <v>0</v>
      </c>
      <c r="I8" s="31"/>
    </row>
    <row r="9" spans="1:10" ht="43.2">
      <c r="A9" s="10">
        <v>8</v>
      </c>
      <c r="B9" s="6" t="s">
        <v>15</v>
      </c>
      <c r="C9" s="17" t="s">
        <v>16</v>
      </c>
      <c r="D9" s="58" t="s">
        <v>8</v>
      </c>
      <c r="E9" s="47">
        <v>5</v>
      </c>
      <c r="F9" s="47" t="s">
        <v>17</v>
      </c>
      <c r="G9" s="7">
        <v>0</v>
      </c>
      <c r="H9" s="8">
        <f t="shared" si="0"/>
        <v>0</v>
      </c>
      <c r="I9" s="32"/>
      <c r="J9" s="9"/>
    </row>
    <row r="10" spans="1:10" ht="43.2">
      <c r="A10" s="10">
        <v>9</v>
      </c>
      <c r="B10" s="6" t="s">
        <v>15</v>
      </c>
      <c r="C10" s="17" t="s">
        <v>18</v>
      </c>
      <c r="D10" s="58" t="s">
        <v>8</v>
      </c>
      <c r="E10" s="47">
        <v>2</v>
      </c>
      <c r="F10" s="47" t="s">
        <v>17</v>
      </c>
      <c r="G10" s="7">
        <v>0</v>
      </c>
      <c r="H10" s="8">
        <f t="shared" si="0"/>
        <v>0</v>
      </c>
      <c r="I10" s="32"/>
      <c r="J10" s="9"/>
    </row>
    <row r="11" spans="1:10" ht="43.2">
      <c r="A11" s="10">
        <v>10</v>
      </c>
      <c r="B11" s="6" t="s">
        <v>15</v>
      </c>
      <c r="C11" s="17" t="s">
        <v>19</v>
      </c>
      <c r="D11" s="58" t="s">
        <v>8</v>
      </c>
      <c r="E11" s="47">
        <v>2</v>
      </c>
      <c r="F11" s="47" t="s">
        <v>17</v>
      </c>
      <c r="G11" s="7">
        <v>0</v>
      </c>
      <c r="H11" s="8">
        <f t="shared" si="0"/>
        <v>0</v>
      </c>
      <c r="I11" s="32"/>
      <c r="J11" s="9"/>
    </row>
    <row r="12" spans="1:9" ht="28.8">
      <c r="A12" s="10">
        <v>11</v>
      </c>
      <c r="B12" s="11" t="s">
        <v>20</v>
      </c>
      <c r="C12" s="11" t="s">
        <v>21</v>
      </c>
      <c r="D12" s="58" t="s">
        <v>8</v>
      </c>
      <c r="E12" s="50">
        <v>6000</v>
      </c>
      <c r="F12" s="50" t="s">
        <v>13</v>
      </c>
      <c r="G12" s="7">
        <v>0</v>
      </c>
      <c r="H12" s="8">
        <f t="shared" si="0"/>
        <v>0</v>
      </c>
      <c r="I12" s="33"/>
    </row>
    <row r="13" spans="1:9" ht="28.8">
      <c r="A13" s="10">
        <v>12</v>
      </c>
      <c r="B13" s="11" t="s">
        <v>20</v>
      </c>
      <c r="C13" s="11" t="s">
        <v>22</v>
      </c>
      <c r="D13" s="58" t="s">
        <v>8</v>
      </c>
      <c r="E13" s="50">
        <v>6000</v>
      </c>
      <c r="F13" s="50" t="s">
        <v>13</v>
      </c>
      <c r="G13" s="7">
        <v>0</v>
      </c>
      <c r="H13" s="8">
        <f t="shared" si="0"/>
        <v>0</v>
      </c>
      <c r="I13" s="33"/>
    </row>
    <row r="14" spans="1:21" s="13" customFormat="1" ht="28.8">
      <c r="A14" s="10">
        <v>13</v>
      </c>
      <c r="B14" s="11" t="s">
        <v>20</v>
      </c>
      <c r="C14" s="11" t="s">
        <v>23</v>
      </c>
      <c r="D14" s="58" t="s">
        <v>8</v>
      </c>
      <c r="E14" s="50">
        <v>7000</v>
      </c>
      <c r="F14" s="50" t="s">
        <v>13</v>
      </c>
      <c r="G14" s="7">
        <v>0</v>
      </c>
      <c r="H14" s="8">
        <f t="shared" si="0"/>
        <v>0</v>
      </c>
      <c r="I14" s="3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3" customFormat="1" ht="28.8">
      <c r="A15" s="10">
        <v>14</v>
      </c>
      <c r="B15" s="6" t="s">
        <v>36</v>
      </c>
      <c r="C15" s="6" t="s">
        <v>37</v>
      </c>
      <c r="D15" s="55" t="s">
        <v>8</v>
      </c>
      <c r="E15" s="47">
        <v>15</v>
      </c>
      <c r="F15" s="47" t="s">
        <v>13</v>
      </c>
      <c r="G15" s="7">
        <v>0</v>
      </c>
      <c r="H15" s="8">
        <f t="shared" si="0"/>
        <v>0</v>
      </c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3" customFormat="1" ht="28.8">
      <c r="A16" s="10">
        <v>15</v>
      </c>
      <c r="B16" s="6" t="s">
        <v>38</v>
      </c>
      <c r="C16" s="6" t="s">
        <v>39</v>
      </c>
      <c r="D16" s="55" t="s">
        <v>8</v>
      </c>
      <c r="E16" s="47">
        <v>2</v>
      </c>
      <c r="F16" s="47" t="s">
        <v>13</v>
      </c>
      <c r="G16" s="7">
        <v>0</v>
      </c>
      <c r="H16" s="8">
        <f t="shared" si="0"/>
        <v>0</v>
      </c>
      <c r="I16" s="3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9" ht="28.8">
      <c r="A17" s="10">
        <v>16</v>
      </c>
      <c r="B17" s="6" t="s">
        <v>40</v>
      </c>
      <c r="C17" s="6" t="s">
        <v>41</v>
      </c>
      <c r="D17" s="55" t="s">
        <v>8</v>
      </c>
      <c r="E17" s="47">
        <v>5</v>
      </c>
      <c r="F17" s="47" t="s">
        <v>13</v>
      </c>
      <c r="G17" s="7">
        <v>0</v>
      </c>
      <c r="H17" s="8">
        <f t="shared" si="0"/>
        <v>0</v>
      </c>
      <c r="I17" s="32"/>
    </row>
    <row r="18" spans="1:9" ht="28.8">
      <c r="A18" s="10">
        <v>17</v>
      </c>
      <c r="B18" s="6" t="s">
        <v>40</v>
      </c>
      <c r="C18" s="6" t="s">
        <v>42</v>
      </c>
      <c r="D18" s="55" t="s">
        <v>8</v>
      </c>
      <c r="E18" s="47">
        <v>1</v>
      </c>
      <c r="F18" s="47" t="s">
        <v>13</v>
      </c>
      <c r="G18" s="7">
        <v>0</v>
      </c>
      <c r="H18" s="8">
        <f t="shared" si="0"/>
        <v>0</v>
      </c>
      <c r="I18" s="32"/>
    </row>
    <row r="19" spans="1:10" ht="28.8">
      <c r="A19" s="10">
        <v>18</v>
      </c>
      <c r="B19" s="6" t="s">
        <v>43</v>
      </c>
      <c r="C19" s="6" t="s">
        <v>44</v>
      </c>
      <c r="D19" s="55" t="s">
        <v>8</v>
      </c>
      <c r="E19" s="47">
        <v>5</v>
      </c>
      <c r="F19" s="47" t="s">
        <v>13</v>
      </c>
      <c r="G19" s="7">
        <v>0</v>
      </c>
      <c r="H19" s="8">
        <f t="shared" si="0"/>
        <v>0</v>
      </c>
      <c r="I19" s="32"/>
      <c r="J19" s="9"/>
    </row>
    <row r="20" spans="1:21" ht="28.8">
      <c r="A20" s="10">
        <v>19</v>
      </c>
      <c r="B20" s="6" t="s">
        <v>45</v>
      </c>
      <c r="C20" s="6" t="s">
        <v>46</v>
      </c>
      <c r="D20" s="55" t="s">
        <v>8</v>
      </c>
      <c r="E20" s="47">
        <v>4</v>
      </c>
      <c r="F20" s="47" t="s">
        <v>13</v>
      </c>
      <c r="G20" s="7">
        <v>0</v>
      </c>
      <c r="H20" s="8">
        <f t="shared" si="0"/>
        <v>0</v>
      </c>
      <c r="I20" s="3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8.8">
      <c r="A21" s="10">
        <v>20</v>
      </c>
      <c r="B21" s="6" t="s">
        <v>47</v>
      </c>
      <c r="C21" s="6" t="s">
        <v>48</v>
      </c>
      <c r="D21" s="55" t="s">
        <v>8</v>
      </c>
      <c r="E21" s="47">
        <v>2</v>
      </c>
      <c r="F21" s="47" t="s">
        <v>13</v>
      </c>
      <c r="G21" s="7">
        <v>0</v>
      </c>
      <c r="H21" s="8">
        <f t="shared" si="0"/>
        <v>0</v>
      </c>
      <c r="I21" s="3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28.8">
      <c r="A22" s="10">
        <v>21</v>
      </c>
      <c r="B22" s="6" t="s">
        <v>47</v>
      </c>
      <c r="C22" s="6" t="s">
        <v>49</v>
      </c>
      <c r="D22" s="55" t="s">
        <v>8</v>
      </c>
      <c r="E22" s="47">
        <v>2</v>
      </c>
      <c r="F22" s="47" t="s">
        <v>13</v>
      </c>
      <c r="G22" s="7">
        <v>0</v>
      </c>
      <c r="H22" s="8">
        <f t="shared" si="0"/>
        <v>0</v>
      </c>
      <c r="I22" s="3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28.8">
      <c r="A23" s="10">
        <v>22</v>
      </c>
      <c r="B23" s="6" t="s">
        <v>50</v>
      </c>
      <c r="C23" s="6" t="s">
        <v>51</v>
      </c>
      <c r="D23" s="55" t="s">
        <v>8</v>
      </c>
      <c r="E23" s="47">
        <v>4</v>
      </c>
      <c r="F23" s="47" t="s">
        <v>13</v>
      </c>
      <c r="G23" s="7">
        <v>0</v>
      </c>
      <c r="H23" s="8">
        <f t="shared" si="0"/>
        <v>0</v>
      </c>
      <c r="I23" s="3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28.8">
      <c r="A24" s="10">
        <v>23</v>
      </c>
      <c r="B24" s="6" t="s">
        <v>52</v>
      </c>
      <c r="C24" s="6" t="s">
        <v>53</v>
      </c>
      <c r="D24" s="55" t="s">
        <v>8</v>
      </c>
      <c r="E24" s="47">
        <v>6</v>
      </c>
      <c r="F24" s="47" t="s">
        <v>13</v>
      </c>
      <c r="G24" s="7">
        <v>0</v>
      </c>
      <c r="H24" s="8">
        <f t="shared" si="0"/>
        <v>0</v>
      </c>
      <c r="I24" s="3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9" ht="43.2">
      <c r="A25" s="10">
        <v>24</v>
      </c>
      <c r="B25" s="6" t="s">
        <v>90</v>
      </c>
      <c r="C25" s="6" t="s">
        <v>54</v>
      </c>
      <c r="D25" s="55" t="s">
        <v>8</v>
      </c>
      <c r="E25" s="47">
        <v>10</v>
      </c>
      <c r="F25" s="47" t="s">
        <v>13</v>
      </c>
      <c r="G25" s="7">
        <v>0</v>
      </c>
      <c r="H25" s="8">
        <f t="shared" si="0"/>
        <v>0</v>
      </c>
      <c r="I25" s="32"/>
    </row>
    <row r="26" spans="1:9" ht="43.2">
      <c r="A26" s="10">
        <v>25</v>
      </c>
      <c r="B26" s="6" t="s">
        <v>90</v>
      </c>
      <c r="C26" s="6" t="s">
        <v>55</v>
      </c>
      <c r="D26" s="55" t="s">
        <v>8</v>
      </c>
      <c r="E26" s="47">
        <v>25</v>
      </c>
      <c r="F26" s="47" t="s">
        <v>13</v>
      </c>
      <c r="G26" s="7">
        <v>0</v>
      </c>
      <c r="H26" s="8">
        <f t="shared" si="0"/>
        <v>0</v>
      </c>
      <c r="I26" s="32"/>
    </row>
    <row r="27" spans="1:9" ht="43.2">
      <c r="A27" s="10">
        <v>26</v>
      </c>
      <c r="B27" s="6" t="s">
        <v>90</v>
      </c>
      <c r="C27" s="6" t="s">
        <v>56</v>
      </c>
      <c r="D27" s="55" t="s">
        <v>8</v>
      </c>
      <c r="E27" s="47">
        <v>20</v>
      </c>
      <c r="F27" s="47" t="s">
        <v>13</v>
      </c>
      <c r="G27" s="7">
        <v>0</v>
      </c>
      <c r="H27" s="8">
        <f t="shared" si="0"/>
        <v>0</v>
      </c>
      <c r="I27" s="32"/>
    </row>
    <row r="28" spans="1:9" ht="43.2">
      <c r="A28" s="10">
        <v>27</v>
      </c>
      <c r="B28" s="6" t="s">
        <v>90</v>
      </c>
      <c r="C28" s="6" t="s">
        <v>57</v>
      </c>
      <c r="D28" s="55" t="s">
        <v>8</v>
      </c>
      <c r="E28" s="47">
        <v>15</v>
      </c>
      <c r="F28" s="47" t="s">
        <v>13</v>
      </c>
      <c r="G28" s="7">
        <v>0</v>
      </c>
      <c r="H28" s="8">
        <f t="shared" si="0"/>
        <v>0</v>
      </c>
      <c r="I28" s="32"/>
    </row>
    <row r="29" spans="1:9" ht="28.8">
      <c r="A29" s="10">
        <v>28</v>
      </c>
      <c r="B29" s="21" t="s">
        <v>58</v>
      </c>
      <c r="C29" s="21" t="s">
        <v>59</v>
      </c>
      <c r="D29" s="59" t="s">
        <v>8</v>
      </c>
      <c r="E29" s="51">
        <v>1</v>
      </c>
      <c r="F29" s="47" t="s">
        <v>13</v>
      </c>
      <c r="G29" s="7">
        <v>0</v>
      </c>
      <c r="H29" s="8">
        <f t="shared" si="0"/>
        <v>0</v>
      </c>
      <c r="I29" s="32"/>
    </row>
    <row r="30" spans="1:10" ht="28.8">
      <c r="A30" s="10">
        <v>29</v>
      </c>
      <c r="B30" s="22" t="s">
        <v>6</v>
      </c>
      <c r="C30" s="22" t="s">
        <v>7</v>
      </c>
      <c r="D30" s="60" t="s">
        <v>8</v>
      </c>
      <c r="E30" s="52">
        <v>1000</v>
      </c>
      <c r="F30" s="52" t="s">
        <v>9</v>
      </c>
      <c r="G30" s="7">
        <v>0</v>
      </c>
      <c r="H30" s="8">
        <f t="shared" si="0"/>
        <v>0</v>
      </c>
      <c r="I30" s="33"/>
      <c r="J30" s="9"/>
    </row>
    <row r="31" spans="1:21" ht="28.8">
      <c r="A31" s="10">
        <v>30</v>
      </c>
      <c r="B31" s="14" t="s">
        <v>32</v>
      </c>
      <c r="C31" s="14" t="s">
        <v>33</v>
      </c>
      <c r="D31" s="61" t="s">
        <v>34</v>
      </c>
      <c r="E31" s="53">
        <v>3</v>
      </c>
      <c r="F31" s="53" t="s">
        <v>13</v>
      </c>
      <c r="G31" s="7">
        <v>0</v>
      </c>
      <c r="H31" s="8">
        <f t="shared" si="0"/>
        <v>0</v>
      </c>
      <c r="I31" s="3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28.8">
      <c r="A32" s="10">
        <v>31</v>
      </c>
      <c r="B32" s="14" t="s">
        <v>32</v>
      </c>
      <c r="C32" s="14" t="s">
        <v>35</v>
      </c>
      <c r="D32" s="61" t="s">
        <v>34</v>
      </c>
      <c r="E32" s="53">
        <v>3</v>
      </c>
      <c r="F32" s="53" t="s">
        <v>13</v>
      </c>
      <c r="G32" s="7">
        <v>0</v>
      </c>
      <c r="H32" s="8">
        <f t="shared" si="0"/>
        <v>0</v>
      </c>
      <c r="I32" s="3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9" ht="15">
      <c r="A33" s="10">
        <v>32</v>
      </c>
      <c r="B33" s="14" t="s">
        <v>24</v>
      </c>
      <c r="C33" s="14" t="s">
        <v>25</v>
      </c>
      <c r="D33" s="61" t="s">
        <v>8</v>
      </c>
      <c r="E33" s="53">
        <v>400</v>
      </c>
      <c r="F33" s="53" t="s">
        <v>26</v>
      </c>
      <c r="G33" s="7">
        <v>0</v>
      </c>
      <c r="H33" s="8">
        <f t="shared" si="0"/>
        <v>0</v>
      </c>
      <c r="I33" s="33"/>
    </row>
    <row r="34" spans="1:9" ht="15">
      <c r="A34" s="10">
        <v>33</v>
      </c>
      <c r="B34" s="14" t="s">
        <v>24</v>
      </c>
      <c r="C34" s="14" t="s">
        <v>27</v>
      </c>
      <c r="D34" s="61" t="s">
        <v>8</v>
      </c>
      <c r="E34" s="53">
        <v>400</v>
      </c>
      <c r="F34" s="53" t="s">
        <v>26</v>
      </c>
      <c r="G34" s="7">
        <v>0</v>
      </c>
      <c r="H34" s="8">
        <f t="shared" si="0"/>
        <v>0</v>
      </c>
      <c r="I34" s="32"/>
    </row>
    <row r="35" spans="1:9" ht="15">
      <c r="A35" s="10">
        <v>34</v>
      </c>
      <c r="B35" s="15" t="s">
        <v>81</v>
      </c>
      <c r="C35" s="15" t="s">
        <v>60</v>
      </c>
      <c r="D35" s="62" t="s">
        <v>8</v>
      </c>
      <c r="E35" s="54">
        <v>250</v>
      </c>
      <c r="F35" s="54" t="s">
        <v>61</v>
      </c>
      <c r="G35" s="7">
        <v>0</v>
      </c>
      <c r="H35" s="8">
        <f t="shared" si="0"/>
        <v>0</v>
      </c>
      <c r="I35" s="30"/>
    </row>
    <row r="36" spans="1:9" ht="43.2">
      <c r="A36" s="10">
        <v>35</v>
      </c>
      <c r="B36" s="19" t="s">
        <v>69</v>
      </c>
      <c r="C36" s="19" t="s">
        <v>70</v>
      </c>
      <c r="D36" s="55" t="s">
        <v>8</v>
      </c>
      <c r="E36" s="47">
        <v>100</v>
      </c>
      <c r="F36" s="47" t="s">
        <v>71</v>
      </c>
      <c r="G36" s="7">
        <v>0</v>
      </c>
      <c r="H36" s="8">
        <f t="shared" si="0"/>
        <v>0</v>
      </c>
      <c r="I36" s="32"/>
    </row>
    <row r="37" spans="1:9" ht="15">
      <c r="A37" s="10">
        <v>36</v>
      </c>
      <c r="B37" s="23" t="s">
        <v>28</v>
      </c>
      <c r="C37" s="19" t="s">
        <v>72</v>
      </c>
      <c r="D37" s="55" t="s">
        <v>8</v>
      </c>
      <c r="E37" s="47">
        <v>2</v>
      </c>
      <c r="F37" s="47" t="s">
        <v>17</v>
      </c>
      <c r="G37" s="7">
        <v>0</v>
      </c>
      <c r="H37" s="8">
        <f t="shared" si="0"/>
        <v>0</v>
      </c>
      <c r="I37" s="32"/>
    </row>
    <row r="38" spans="1:9" ht="28.8">
      <c r="A38" s="10">
        <v>37</v>
      </c>
      <c r="B38" s="23" t="s">
        <v>73</v>
      </c>
      <c r="C38" s="19" t="s">
        <v>74</v>
      </c>
      <c r="D38" s="55" t="s">
        <v>8</v>
      </c>
      <c r="E38" s="47">
        <v>1500</v>
      </c>
      <c r="F38" s="47" t="s">
        <v>13</v>
      </c>
      <c r="G38" s="7">
        <v>0</v>
      </c>
      <c r="H38" s="8">
        <f t="shared" si="0"/>
        <v>0</v>
      </c>
      <c r="I38" s="32"/>
    </row>
    <row r="39" spans="1:9" s="12" customFormat="1" ht="28.8">
      <c r="A39" s="10">
        <v>38</v>
      </c>
      <c r="B39" s="40" t="s">
        <v>66</v>
      </c>
      <c r="C39" s="17" t="s">
        <v>75</v>
      </c>
      <c r="D39" s="55" t="s">
        <v>8</v>
      </c>
      <c r="E39" s="47">
        <v>4000</v>
      </c>
      <c r="F39" s="47" t="s">
        <v>9</v>
      </c>
      <c r="G39" s="41">
        <v>0</v>
      </c>
      <c r="H39" s="42">
        <f t="shared" si="0"/>
        <v>0</v>
      </c>
      <c r="I39" s="43"/>
    </row>
    <row r="40" spans="1:9" ht="28.8">
      <c r="A40" s="10">
        <v>39</v>
      </c>
      <c r="B40" s="23" t="s">
        <v>65</v>
      </c>
      <c r="C40" s="17" t="s">
        <v>76</v>
      </c>
      <c r="D40" s="55" t="s">
        <v>8</v>
      </c>
      <c r="E40" s="47">
        <v>4000</v>
      </c>
      <c r="F40" s="47" t="s">
        <v>9</v>
      </c>
      <c r="G40" s="7">
        <v>0</v>
      </c>
      <c r="H40" s="8">
        <f t="shared" si="0"/>
        <v>0</v>
      </c>
      <c r="I40" s="34"/>
    </row>
    <row r="41" spans="1:9" ht="28.8">
      <c r="A41" s="10">
        <v>40</v>
      </c>
      <c r="B41" s="23" t="s">
        <v>77</v>
      </c>
      <c r="C41" s="17" t="s">
        <v>78</v>
      </c>
      <c r="D41" s="55" t="s">
        <v>8</v>
      </c>
      <c r="E41" s="47">
        <v>4000</v>
      </c>
      <c r="F41" s="47" t="s">
        <v>9</v>
      </c>
      <c r="G41" s="7">
        <v>0</v>
      </c>
      <c r="H41" s="8">
        <f t="shared" si="0"/>
        <v>0</v>
      </c>
      <c r="I41" s="31"/>
    </row>
    <row r="42" spans="1:9" ht="15">
      <c r="A42" s="10">
        <v>41</v>
      </c>
      <c r="B42" s="24" t="s">
        <v>80</v>
      </c>
      <c r="C42" s="24" t="s">
        <v>79</v>
      </c>
      <c r="D42" s="60" t="s">
        <v>8</v>
      </c>
      <c r="E42" s="52">
        <v>50</v>
      </c>
      <c r="F42" s="52" t="s">
        <v>61</v>
      </c>
      <c r="G42" s="7">
        <v>0</v>
      </c>
      <c r="H42" s="8">
        <f t="shared" si="0"/>
        <v>0</v>
      </c>
      <c r="I42" s="32"/>
    </row>
    <row r="43" ht="15" thickBot="1"/>
    <row r="44" spans="1:9" s="27" customFormat="1" ht="15" thickBot="1">
      <c r="A44" s="25"/>
      <c r="B44" s="25"/>
      <c r="C44" s="44" t="s">
        <v>85</v>
      </c>
      <c r="D44" s="45"/>
      <c r="E44" s="45"/>
      <c r="F44" s="45"/>
      <c r="G44" s="46"/>
      <c r="H44" s="35">
        <f>SUM(H2:H43)</f>
        <v>0</v>
      </c>
      <c r="I44" s="26"/>
    </row>
    <row r="45" spans="1:9" s="27" customFormat="1" ht="12.75">
      <c r="A45" s="28" t="s">
        <v>86</v>
      </c>
      <c r="B45" s="25"/>
      <c r="C45" s="25"/>
      <c r="D45" s="29"/>
      <c r="E45" s="29"/>
      <c r="F45" s="29"/>
      <c r="G45" s="36"/>
      <c r="H45" s="36"/>
      <c r="I45" s="37"/>
    </row>
  </sheetData>
  <protectedRanges>
    <protectedRange sqref="G2:H42" name="Oblast1_1_1"/>
    <protectedRange sqref="I17" name="Oblast1_7_1"/>
    <protectedRange sqref="I18" name="Oblast1_8_1"/>
    <protectedRange sqref="I20:I21" name="Oblast1_9_1"/>
    <protectedRange sqref="I22:I25" name="Oblast1_10_1"/>
  </protectedRanges>
  <mergeCells count="1">
    <mergeCell ref="C44:G4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  <headerFooter>
    <oddHeader>&amp;RPříloha č. 3 Specifikace plnění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2023-02-02T22:02:16Z</cp:lastPrinted>
  <dcterms:created xsi:type="dcterms:W3CDTF">2023-01-16T16:39:13Z</dcterms:created>
  <dcterms:modified xsi:type="dcterms:W3CDTF">2023-02-02T22:05:24Z</dcterms:modified>
  <cp:category/>
  <cp:version/>
  <cp:contentType/>
  <cp:contentStatus/>
</cp:coreProperties>
</file>