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<sst xmlns="http://schemas.openxmlformats.org/spreadsheetml/2006/main" count="136" uniqueCount="90">
  <si>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</si>
  <si>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</si>
  <si>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</si>
  <si>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</si>
  <si>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</si>
  <si>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</si>
  <si>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</si>
  <si>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</si>
  <si>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</si>
  <si>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</si>
  <si>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Požadované balení (maximální)</t>
  </si>
  <si>
    <t>DreamTaq Green PCR Master Mix (2X)</t>
  </si>
  <si>
    <t>reakce</t>
  </si>
  <si>
    <t>200 reakcí</t>
  </si>
  <si>
    <t>x</t>
  </si>
  <si>
    <t>roztok připravený k použití obsahující DNA polymerázu DreamTaq, optimalizovaný pufr DreamTaq Green, MgCl2 a dNTP; robustní amplifikace až 6 kb z genomové DNA a až 20 kb z virové DNA; aplikace pro rutinní PCR amplifikace fragmentů DNA až do 6 kb, genotypizace, vysoce výkonná PCR</t>
  </si>
  <si>
    <t>20 reakcí</t>
  </si>
  <si>
    <t>jednoduché 5minutové kolonování a přístup k platformě rekombinačního vektoru Gateway; sada obsahující One Shot TOP10 chemicky kompetentní E. coli</t>
  </si>
  <si>
    <t>50 reakcí</t>
  </si>
  <si>
    <t>purifikace až 100 µg plazmidové DNA bez endotoxinů v pouhých 25 µl přímo z kolony za méně než 15 minut; modifikovaná metoda alkalické lýzy vyznačující se novou vazebnou chemií, která poskytuje vysoce koncentrovanou plazmidovou DNA (až 3 µg/µl)</t>
  </si>
  <si>
    <t>rychlé (15 minut) obnovení ultračisté DNA z agarózových gelů; eluce DNA při vysokých koncentracích do minimálních objemů (jen 6 µl); limit velikosti DNA: 50 bp až 23 kb; extrakce gelové DNA, která poskytuje rychlou purifikaci vysoce kvalitní DNA z agarózových gelů pufrovaných TAE/TBE</t>
  </si>
  <si>
    <t>NucleoSpin Plant II</t>
  </si>
  <si>
    <t>druhá generace souprav pro izolaci gDNA z rostlinného materiálu, hub a dalších biologických vzorků; souprava obsahuje dva optimalizované alternativní lyzační pufry založené na zavedených metodách lýzy CTAB a SDS; k izolaci DNA, velikost fragmentu 50 bp - cca 50 kbp</t>
  </si>
  <si>
    <t>High-Capacity cDNA Reverse Transcription Kit with RNase Inhibitor</t>
  </si>
  <si>
    <t>sada na bázi kolony, která se používá k izolaci vysoce kvalitní celkové RNA ze široké škály typů vzorků během 20 minut pomocí standardního laboratorního vybavení; konstrukce rotační kolony PureLink RNA Mini umožňující maximální vstup vzorku (200 mg tkáně) a obnovu RNA (až 1000 µg); použití pro mikročipovou analýzu, sekvenování nové generace, kvantitativní PCR v reálném čase (qPCR), PCR s reverzní transkriptázou (RT-PCR), značení nukleových kyselin, testy ochrany nukleázy, Northern blotting, konstrukce knihovny cDNA</t>
  </si>
  <si>
    <t>DEPC-Treated Water</t>
  </si>
  <si>
    <t>7732-18-5</t>
  </si>
  <si>
    <t>ml</t>
  </si>
  <si>
    <t>10x50 ml</t>
  </si>
  <si>
    <t xml:space="preserve">upravená, certifikovaná voda bez obsahu nukleáz, pH 6 -8, </t>
  </si>
  <si>
    <t>sada pro účinné a úplné štěpení DNA spolu s odstraněním enzymu a dvojmocných kationtů po štěpení, sada obsahuje hyperaktivní Dnázu a umožňuje odstranit stopová množství DNA, která mohou interferovat s RT-PCR</t>
  </si>
  <si>
    <t>TRIzol reagent</t>
  </si>
  <si>
    <t>100 ml</t>
  </si>
  <si>
    <t>činidlo na principu TRIzol umožňuje izolaci DNA, RNA a proteinů z téhož vzorku; vhodné pro použití na vzorcích bakterií, krve, buněk, tkáně, kvasinek, virů; pro použití při qPCR, RT-PCR, cDNA stavby knihoven</t>
  </si>
  <si>
    <t>UltraPur Dnase/Rnase-Free Distilled Water</t>
  </si>
  <si>
    <t>500 ml</t>
  </si>
  <si>
    <t>pH 6 -8; vhodná pro použití v molekulární biologii; bez DNázy, bez Rnázy, bez proteázy; filtrována membránou 0,1 µm</t>
  </si>
  <si>
    <t>Taq DNA Polymerase, recombinant (5 U/µL)</t>
  </si>
  <si>
    <t>jednotky</t>
  </si>
  <si>
    <t>500 jednotek</t>
  </si>
  <si>
    <t>vysoce termostabilní DNA polymeráza z termofilní bakterie Thermus aquaticus; použití na rutinní PCR amplifikace fragmentů DNA do 5 kb a značení DNA</t>
  </si>
  <si>
    <t>dNTP Mix (10 mM each)</t>
  </si>
  <si>
    <t>5x1,0 ml</t>
  </si>
  <si>
    <t>sada směsí vodních roztoků dATP, dCTP, dGTP a dTTP při koncové koncentraci 10 mM; čistota nukleotidů je větší než 99 %; vhodná pro molekulární biologii; bez lidské a E. coli DNA, vhodná pro long range PCR, RT-PCR, standart PCR</t>
  </si>
  <si>
    <t>RNase A, DNase and protease-free (10 mg/mL)</t>
  </si>
  <si>
    <t>mg</t>
  </si>
  <si>
    <t>10 mg</t>
  </si>
  <si>
    <t>koncentrace 10 mg/mL; endonukleáza štěpící jedno- a dvouvláknovou DNA; rekombinantní enzym</t>
  </si>
  <si>
    <t>Phire Plant Direct PCR Master Mix</t>
  </si>
  <si>
    <t>250 reakcí</t>
  </si>
  <si>
    <t>sada pro amplifikaci DNA přímo z rostlinných vzorků; nevyžaduje purifikaci před PCR; vhodná pro sekvenování</t>
  </si>
  <si>
    <t>PowerUp SYBR Green Master Mix</t>
  </si>
  <si>
    <t>5 ml</t>
  </si>
  <si>
    <t>připravený, optimalizovaný, univerzální 2X master mix pro pracovní postupy PCR v reálném čase</t>
  </si>
  <si>
    <t>sada pro syntézu velkého množství dsRNA pro experimenty s RNAi v jiných než savčích systémech; možnost syntézy 50 až 100 µg nebo více dvouvláknové RNA v jediné transkripční reakci</t>
  </si>
  <si>
    <t>TAE Buffer (Tris-acetate-EDTA) (50X)</t>
  </si>
  <si>
    <t>l</t>
  </si>
  <si>
    <t>1 l</t>
  </si>
  <si>
    <t>koncentrace 50X; použití pro elektroforézu nukleových kyselin v agarózových a polyakrylamidových gelech, pro genomickou i velkou nadšroubovicovou DNA</t>
  </si>
  <si>
    <t>kit</t>
  </si>
  <si>
    <t>1 kit</t>
  </si>
  <si>
    <t>Oligo(dT)18 Primer</t>
  </si>
  <si>
    <t>120 µL</t>
  </si>
  <si>
    <t>µL</t>
  </si>
  <si>
    <t>syntetický jednovláknový 18merní oligonukleotid s 5'- a 3'-hydroxylovými konci; 20X koncentrovaný vodný roztok; aplikace k syntéze cDNA, RT-qPCR a RT-PCR</t>
  </si>
  <si>
    <t>2 x 250 µL</t>
  </si>
  <si>
    <t>4barevný (modrá, oranžová, zelená, růžová) proteinový standard obsahující 10 předem obarvených proteinů (10 až 260 kDa) pro použití v gelové elektroforéze a western blottingu; aplikace k monitorování migrace proteinů během elektroforézy na SDS-polyakrylamidovém gelu, monitorování přenosu proteinů na men´mbrány po western blotu a ke stanovení velikosti proteinů na SDS-polyakrylamidových gelech a western blotech</t>
  </si>
  <si>
    <t>1000 reakcí</t>
  </si>
  <si>
    <t>High-Capacity cDNA Reverse Transcription Kit</t>
  </si>
  <si>
    <t>koncentrace 50 U/μL; kvantitativní konverze až 2 µg celkové RNA na jednovláknovou cDNA v jediné 20 µl reakci; poskytnutí extrémně vysoce kvalitní jednovláknové cDNA od 0,02 do 2 µg celkové RNA; aplikace zahrnující real-time PCR, standardní PCR a microarrays, sada je ideální pro generování archivů cDNA</t>
  </si>
  <si>
    <t>koncentrace 50 U/μL; kvantitativní konverze až 2 µg celkové RNA na jednovláknovou cDNA v jediné 20 µl reakci; poskytnutí extrémně vysoce kvalitní jednovláknové cDNA od 0,02 do 2 µg celkové RNA; reakce mohou být zvětšeny až na 100 ul pro vytvoření 10 ug cDNA z jedné reakce; aplikace zahrnují real-time PCR, standardní PCR a microarrays; sada pro generování archivů cDNA</t>
  </si>
  <si>
    <t>Ethanol, Absolute (200 Proof), Molecular Biology Grade</t>
  </si>
  <si>
    <t>64-17-5</t>
  </si>
  <si>
    <t>Chloroform, Molecular Biology Reagent</t>
  </si>
  <si>
    <t>67-66-3</t>
  </si>
  <si>
    <t>≥99.5%; běžné laboratorní činidlo upřednostňované pro použití jako rozpouštědlo; rozpustný ve vodě při 20 °C 8 g/l; čirý bezbarvý, stabilizovaný s cca. 50 ppm amylenu</t>
  </si>
  <si>
    <t>čistota ≥99.5%; bezbarvý, pro čištění a srážení nukleových kyselin, ultračistý ethanol třídy molekulární biologie používající k čištění a srážení biomolekul, jako jsou nukleové kyseliny a proteiny, použití v histologii k přípravě barvicích a odbarvovacích činidel a k dehydrataci tkání před zalitím</t>
  </si>
  <si>
    <t>GeneRuler High Range DNA Ladder</t>
  </si>
  <si>
    <t>50 µg</t>
  </si>
  <si>
    <t>koncentrace 6X, velikost 10171 bp až 48502 bp, rychlé stanovení velikosti a přibližná kvantifikace vysokomolekulární dvouvláknové DNA na agarózových gelech (za 1,5 hodiny, 0,4% agarózový gel)</t>
  </si>
  <si>
    <t>sada poskytující jednoduchý, přímý a bezbisulfitový postup pro rychlé, lokusově specifické hodnocení metylace DNA prostřednictvím selektivní amplifikace methylované oblasti DNA, čehož je dosaženo rozdělením jakékoli DNA, která má být testována, na dvě části (testovací a referenční reakce); DNA v testovací reakci je štěpena restrikčními enzymy citlivými na methylaci (MSRE), zatímco DNA v referenční reakci nikoli; DNA z obou vzorků je amplifikována pomocí PCR v reálném čase v přítomnosti fluorescenčního barviva SYTO 9 a kvantifikována pomocí jednoduché reakce</t>
  </si>
  <si>
    <t>µg</t>
  </si>
  <si>
    <t>Zymoclean Gel DNA Recovery Kit w/ Zymo-Spin I Columns, Uncapped (uncapped spin columns) 50 Preps</t>
  </si>
  <si>
    <t>ZymoPURE Plasmid Miniprep Kits, Zymo Research (50 preps)</t>
  </si>
  <si>
    <t>Spectra Multicolor Broad Range Protein Ladder</t>
  </si>
  <si>
    <t>OneStep qMethyl</t>
  </si>
  <si>
    <t>MEGAscript RNAi Kit with Manual</t>
  </si>
  <si>
    <r>
      <t>TURBO DNA-</t>
    </r>
    <r>
      <rPr>
        <i/>
        <sz val="12"/>
        <color rgb="FF222222"/>
        <rFont val="Calibri"/>
        <family val="2"/>
        <scheme val="minor"/>
      </rPr>
      <t>free</t>
    </r>
    <r>
      <rPr>
        <sz val="12"/>
        <color rgb="FF222222"/>
        <rFont val="Calibri"/>
        <family val="2"/>
        <scheme val="minor"/>
      </rPr>
      <t xml:space="preserve"> Kit</t>
    </r>
  </si>
  <si>
    <t>PureLink RNA Mini Kit</t>
  </si>
  <si>
    <t>pCR 8/GW/TOPO TA Cloning Kit with One Shot TOP10 E. 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</si>
</sst>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165" fontId="2" fillId="0" borderId="0" xfId="0" applyNumberFormat="1" applyFont="1"/>
    <xf numFmtId="0" fontId="9" fillId="0" borderId="0" xfId="0" applyFont="1"/>
    <xf numFmtId="0" fontId="14" fillId="0" borderId="0" xfId="0" applyFont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L32"/>
  <sheetViews>
    <sheetView tabSelected="1" workbookViewId="0" topLeftCell="B25">
      <selection activeCell="A1" sqref="A1:J30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4" customWidth="1"/>
    <col min="4" max="4" width="14.140625" style="4" customWidth="1"/>
    <col min="5" max="5" width="15.8515625" style="4" customWidth="1"/>
    <col min="6" max="6" width="31.140625" style="0" customWidth="1"/>
    <col min="7" max="10" width="20.421875" style="0" customWidth="1"/>
    <col min="11" max="11" width="11.28125" style="0" customWidth="1"/>
    <col min="14" max="14" width="13.8515625" style="0" customWidth="1"/>
  </cols>
  <sheetData>
    <row r="1" spans="1:10" ht="28.5" customHeight="1" thickBot="1">
      <c r="A1" s="26" t="s">
        <v>2</v>
      </c>
      <c r="B1" s="26"/>
      <c r="C1" s="26"/>
      <c r="D1" s="6"/>
      <c r="E1" s="6"/>
      <c r="F1" s="5"/>
      <c r="G1" s="5"/>
      <c r="H1" s="5"/>
      <c r="I1" s="5"/>
      <c r="J1" s="5"/>
    </row>
    <row r="2" spans="1:10" ht="49.2">
      <c r="A2" s="13" t="s">
        <v>0</v>
      </c>
      <c r="B2" s="2" t="s">
        <v>6</v>
      </c>
      <c r="C2" s="2" t="s">
        <v>1</v>
      </c>
      <c r="D2" s="2" t="s">
        <v>9</v>
      </c>
      <c r="E2" s="2" t="s">
        <v>10</v>
      </c>
      <c r="F2" s="2" t="s">
        <v>7</v>
      </c>
      <c r="G2" s="2" t="s">
        <v>4</v>
      </c>
      <c r="H2" s="2" t="s">
        <v>3</v>
      </c>
      <c r="I2" s="2" t="s">
        <v>8</v>
      </c>
      <c r="J2" s="20"/>
    </row>
    <row r="3" spans="1:12" ht="172.2" thickBot="1">
      <c r="A3" s="14" t="s">
        <v>11</v>
      </c>
      <c r="B3" s="12" t="s">
        <v>14</v>
      </c>
      <c r="C3" s="8" t="s">
        <v>12</v>
      </c>
      <c r="D3" s="8">
        <v>1000</v>
      </c>
      <c r="E3" s="8" t="s">
        <v>67</v>
      </c>
      <c r="F3" s="1" t="s">
        <v>15</v>
      </c>
      <c r="G3" s="10"/>
      <c r="H3" s="3">
        <f>G3*D3</f>
        <v>0</v>
      </c>
      <c r="I3" s="11"/>
      <c r="J3" s="21"/>
      <c r="L3" s="15"/>
    </row>
    <row r="4" spans="1:11" ht="94.2" thickBot="1">
      <c r="A4" s="14" t="s">
        <v>89</v>
      </c>
      <c r="B4" s="1" t="s">
        <v>14</v>
      </c>
      <c r="C4" s="8" t="s">
        <v>12</v>
      </c>
      <c r="D4" s="8">
        <v>20</v>
      </c>
      <c r="E4" s="8" t="s">
        <v>16</v>
      </c>
      <c r="F4" s="1" t="s">
        <v>17</v>
      </c>
      <c r="G4" s="10"/>
      <c r="H4" s="3">
        <f aca="true" t="shared" si="0" ref="H4:H27">G4*D4</f>
        <v>0</v>
      </c>
      <c r="I4" s="11"/>
      <c r="J4" s="21"/>
      <c r="K4" s="23"/>
    </row>
    <row r="5" spans="1:10" ht="141" thickBot="1">
      <c r="A5" s="1" t="s">
        <v>83</v>
      </c>
      <c r="B5" s="1" t="s">
        <v>14</v>
      </c>
      <c r="C5" s="8" t="s">
        <v>12</v>
      </c>
      <c r="D5" s="8">
        <v>100</v>
      </c>
      <c r="E5" s="8" t="s">
        <v>18</v>
      </c>
      <c r="F5" s="1" t="s">
        <v>19</v>
      </c>
      <c r="G5" s="10"/>
      <c r="H5" s="3">
        <f t="shared" si="0"/>
        <v>0</v>
      </c>
      <c r="I5" s="11"/>
      <c r="J5" s="24"/>
    </row>
    <row r="6" spans="1:11" ht="156.6" thickBot="1">
      <c r="A6" s="1" t="s">
        <v>82</v>
      </c>
      <c r="B6" s="1" t="s">
        <v>14</v>
      </c>
      <c r="C6" s="8" t="s">
        <v>12</v>
      </c>
      <c r="D6" s="8">
        <v>200</v>
      </c>
      <c r="E6" s="8" t="s">
        <v>18</v>
      </c>
      <c r="F6" s="1" t="s">
        <v>20</v>
      </c>
      <c r="G6" s="10"/>
      <c r="H6" s="3">
        <f t="shared" si="0"/>
        <v>0</v>
      </c>
      <c r="I6" s="11"/>
      <c r="J6" s="21"/>
      <c r="K6" s="5"/>
    </row>
    <row r="7" spans="1:11" ht="216" customHeight="1" thickBot="1">
      <c r="A7" s="1" t="s">
        <v>68</v>
      </c>
      <c r="B7" s="1" t="s">
        <v>14</v>
      </c>
      <c r="C7" s="8" t="s">
        <v>12</v>
      </c>
      <c r="D7" s="8">
        <v>400</v>
      </c>
      <c r="E7" s="8" t="s">
        <v>13</v>
      </c>
      <c r="F7" s="1" t="s">
        <v>70</v>
      </c>
      <c r="G7" s="10"/>
      <c r="H7" s="3">
        <f t="shared" si="0"/>
        <v>0</v>
      </c>
      <c r="I7" s="11"/>
      <c r="J7" s="21"/>
      <c r="K7" s="5"/>
    </row>
    <row r="8" spans="1:10" ht="156.6" thickBot="1">
      <c r="A8" s="1" t="s">
        <v>21</v>
      </c>
      <c r="B8" s="1" t="s">
        <v>14</v>
      </c>
      <c r="C8" s="8" t="s">
        <v>12</v>
      </c>
      <c r="D8" s="8">
        <v>2500</v>
      </c>
      <c r="E8" s="8" t="s">
        <v>49</v>
      </c>
      <c r="F8" s="1" t="s">
        <v>22</v>
      </c>
      <c r="G8" s="10"/>
      <c r="H8" s="3">
        <f t="shared" si="0"/>
        <v>0</v>
      </c>
      <c r="I8" s="11"/>
      <c r="J8" s="21"/>
    </row>
    <row r="9" spans="1:11" ht="187.8" thickBot="1">
      <c r="A9" s="1" t="s">
        <v>23</v>
      </c>
      <c r="B9" s="1" t="s">
        <v>14</v>
      </c>
      <c r="C9" s="8" t="s">
        <v>12</v>
      </c>
      <c r="D9" s="8">
        <v>1000</v>
      </c>
      <c r="E9" s="8" t="s">
        <v>13</v>
      </c>
      <c r="F9" s="1" t="s">
        <v>69</v>
      </c>
      <c r="G9" s="10"/>
      <c r="H9" s="3">
        <f t="shared" si="0"/>
        <v>0</v>
      </c>
      <c r="I9" s="11"/>
      <c r="J9" s="21"/>
      <c r="K9" s="5"/>
    </row>
    <row r="10" spans="1:10" ht="312.6" thickBot="1">
      <c r="A10" s="1" t="s">
        <v>88</v>
      </c>
      <c r="B10" s="1" t="s">
        <v>14</v>
      </c>
      <c r="C10" s="8" t="s">
        <v>12</v>
      </c>
      <c r="D10" s="8">
        <v>250</v>
      </c>
      <c r="E10" s="8" t="s">
        <v>18</v>
      </c>
      <c r="F10" s="1" t="s">
        <v>24</v>
      </c>
      <c r="G10" s="10"/>
      <c r="H10" s="3">
        <f t="shared" si="0"/>
        <v>0</v>
      </c>
      <c r="I10" s="11"/>
      <c r="J10" s="21"/>
    </row>
    <row r="11" spans="1:11" ht="141" thickBot="1">
      <c r="A11" s="16" t="s">
        <v>87</v>
      </c>
      <c r="B11" s="1" t="s">
        <v>14</v>
      </c>
      <c r="C11" s="8" t="s">
        <v>12</v>
      </c>
      <c r="D11" s="8">
        <v>600</v>
      </c>
      <c r="E11" s="8" t="s">
        <v>18</v>
      </c>
      <c r="F11" s="1" t="s">
        <v>30</v>
      </c>
      <c r="G11" s="10"/>
      <c r="H11" s="3">
        <f t="shared" si="0"/>
        <v>0</v>
      </c>
      <c r="I11" s="11"/>
      <c r="J11" s="21"/>
      <c r="K11" s="5"/>
    </row>
    <row r="12" spans="1:10" ht="31.8" thickBot="1">
      <c r="A12" s="1" t="s">
        <v>25</v>
      </c>
      <c r="B12" s="1" t="s">
        <v>26</v>
      </c>
      <c r="C12" s="8" t="s">
        <v>27</v>
      </c>
      <c r="D12" s="8">
        <v>500</v>
      </c>
      <c r="E12" s="8" t="s">
        <v>28</v>
      </c>
      <c r="F12" s="1" t="s">
        <v>29</v>
      </c>
      <c r="G12" s="10"/>
      <c r="H12" s="3">
        <f t="shared" si="0"/>
        <v>0</v>
      </c>
      <c r="I12" s="11"/>
      <c r="J12" s="21"/>
    </row>
    <row r="13" spans="1:11" ht="87" thickBot="1">
      <c r="A13" s="1" t="s">
        <v>31</v>
      </c>
      <c r="B13" s="1" t="s">
        <v>14</v>
      </c>
      <c r="C13" s="8" t="s">
        <v>27</v>
      </c>
      <c r="D13" s="8">
        <v>500</v>
      </c>
      <c r="E13" s="8" t="s">
        <v>32</v>
      </c>
      <c r="F13" s="17" t="s">
        <v>33</v>
      </c>
      <c r="G13" s="10"/>
      <c r="H13" s="3">
        <f t="shared" si="0"/>
        <v>0</v>
      </c>
      <c r="I13" s="11"/>
      <c r="J13" s="21"/>
      <c r="K13" s="5"/>
    </row>
    <row r="14" spans="1:10" ht="58.2" thickBot="1">
      <c r="A14" s="1" t="s">
        <v>34</v>
      </c>
      <c r="B14" s="1" t="s">
        <v>14</v>
      </c>
      <c r="C14" s="8" t="s">
        <v>27</v>
      </c>
      <c r="D14" s="8">
        <v>3000</v>
      </c>
      <c r="E14" s="8" t="s">
        <v>35</v>
      </c>
      <c r="F14" s="17" t="s">
        <v>36</v>
      </c>
      <c r="G14" s="10"/>
      <c r="H14" s="3">
        <f t="shared" si="0"/>
        <v>0</v>
      </c>
      <c r="I14" s="11"/>
      <c r="J14" s="21"/>
    </row>
    <row r="15" spans="1:11" ht="72.6" thickBot="1">
      <c r="A15" s="1" t="s">
        <v>37</v>
      </c>
      <c r="B15" s="1" t="s">
        <v>14</v>
      </c>
      <c r="C15" s="8" t="s">
        <v>38</v>
      </c>
      <c r="D15" s="8">
        <v>2500</v>
      </c>
      <c r="E15" s="8" t="s">
        <v>39</v>
      </c>
      <c r="F15" s="17" t="s">
        <v>40</v>
      </c>
      <c r="G15" s="10"/>
      <c r="H15" s="3">
        <f t="shared" si="0"/>
        <v>0</v>
      </c>
      <c r="I15" s="11"/>
      <c r="J15" s="21"/>
      <c r="K15" s="5"/>
    </row>
    <row r="16" spans="1:10" ht="101.4" thickBot="1">
      <c r="A16" s="1" t="s">
        <v>41</v>
      </c>
      <c r="B16" s="1" t="s">
        <v>14</v>
      </c>
      <c r="C16" s="8" t="s">
        <v>27</v>
      </c>
      <c r="D16" s="8">
        <v>5</v>
      </c>
      <c r="E16" s="8" t="s">
        <v>42</v>
      </c>
      <c r="F16" s="18" t="s">
        <v>43</v>
      </c>
      <c r="G16" s="10"/>
      <c r="H16" s="3">
        <f t="shared" si="0"/>
        <v>0</v>
      </c>
      <c r="I16" s="11"/>
      <c r="J16" s="21"/>
    </row>
    <row r="17" spans="1:11" ht="58.2" thickBot="1">
      <c r="A17" s="19" t="s">
        <v>44</v>
      </c>
      <c r="B17" s="1" t="s">
        <v>14</v>
      </c>
      <c r="C17" s="8" t="s">
        <v>45</v>
      </c>
      <c r="D17" s="8">
        <v>80</v>
      </c>
      <c r="E17" s="8" t="s">
        <v>46</v>
      </c>
      <c r="F17" s="17" t="s">
        <v>47</v>
      </c>
      <c r="G17" s="10"/>
      <c r="H17" s="3">
        <f t="shared" si="0"/>
        <v>0</v>
      </c>
      <c r="I17" s="11"/>
      <c r="J17" s="21"/>
      <c r="K17" s="5"/>
    </row>
    <row r="18" spans="1:10" ht="58.2" thickBot="1">
      <c r="A18" s="19" t="s">
        <v>48</v>
      </c>
      <c r="B18" s="1" t="s">
        <v>14</v>
      </c>
      <c r="C18" s="8" t="s">
        <v>12</v>
      </c>
      <c r="D18" s="8">
        <v>250</v>
      </c>
      <c r="E18" s="8" t="s">
        <v>49</v>
      </c>
      <c r="F18" s="17" t="s">
        <v>50</v>
      </c>
      <c r="G18" s="10"/>
      <c r="H18" s="3">
        <f t="shared" si="0"/>
        <v>0</v>
      </c>
      <c r="I18" s="11"/>
      <c r="J18" s="21"/>
    </row>
    <row r="19" spans="1:11" ht="58.2" thickBot="1">
      <c r="A19" s="19" t="s">
        <v>51</v>
      </c>
      <c r="B19" s="1" t="s">
        <v>14</v>
      </c>
      <c r="C19" s="8" t="s">
        <v>27</v>
      </c>
      <c r="D19" s="8">
        <v>50</v>
      </c>
      <c r="E19" s="8" t="s">
        <v>52</v>
      </c>
      <c r="F19" s="17" t="s">
        <v>53</v>
      </c>
      <c r="G19" s="10"/>
      <c r="H19" s="3">
        <f t="shared" si="0"/>
        <v>0</v>
      </c>
      <c r="I19" s="11"/>
      <c r="J19" s="21"/>
      <c r="K19" s="5"/>
    </row>
    <row r="20" spans="1:10" ht="87" thickBot="1">
      <c r="A20" s="19" t="s">
        <v>86</v>
      </c>
      <c r="B20" s="1" t="s">
        <v>14</v>
      </c>
      <c r="C20" s="8" t="s">
        <v>12</v>
      </c>
      <c r="D20" s="8">
        <v>60</v>
      </c>
      <c r="E20" s="8" t="s">
        <v>16</v>
      </c>
      <c r="F20" s="17" t="s">
        <v>54</v>
      </c>
      <c r="G20" s="10"/>
      <c r="H20" s="3">
        <f t="shared" si="0"/>
        <v>0</v>
      </c>
      <c r="I20" s="11"/>
      <c r="J20" s="21"/>
    </row>
    <row r="21" spans="1:11" ht="72.6" thickBot="1">
      <c r="A21" s="19" t="s">
        <v>55</v>
      </c>
      <c r="B21" s="1" t="s">
        <v>14</v>
      </c>
      <c r="C21" s="8" t="s">
        <v>56</v>
      </c>
      <c r="D21" s="8">
        <v>3</v>
      </c>
      <c r="E21" s="8" t="s">
        <v>57</v>
      </c>
      <c r="F21" s="17" t="s">
        <v>58</v>
      </c>
      <c r="G21" s="10"/>
      <c r="H21" s="3">
        <f t="shared" si="0"/>
        <v>0</v>
      </c>
      <c r="I21" s="11"/>
      <c r="J21" s="21"/>
      <c r="K21" s="5"/>
    </row>
    <row r="22" spans="1:10" ht="259.8" thickBot="1">
      <c r="A22" s="19" t="s">
        <v>85</v>
      </c>
      <c r="B22" s="1" t="s">
        <v>14</v>
      </c>
      <c r="C22" s="8" t="s">
        <v>59</v>
      </c>
      <c r="D22" s="8">
        <v>1</v>
      </c>
      <c r="E22" s="8" t="s">
        <v>60</v>
      </c>
      <c r="F22" s="17" t="s">
        <v>80</v>
      </c>
      <c r="G22" s="10"/>
      <c r="H22" s="3">
        <f t="shared" si="0"/>
        <v>0</v>
      </c>
      <c r="I22" s="11"/>
      <c r="J22" s="21"/>
    </row>
    <row r="23" spans="1:11" ht="87" thickBot="1">
      <c r="A23" s="19" t="s">
        <v>61</v>
      </c>
      <c r="B23" s="1" t="s">
        <v>14</v>
      </c>
      <c r="C23" s="8" t="s">
        <v>63</v>
      </c>
      <c r="D23" s="8">
        <v>720</v>
      </c>
      <c r="E23" s="8" t="s">
        <v>62</v>
      </c>
      <c r="F23" s="17" t="s">
        <v>64</v>
      </c>
      <c r="G23" s="10"/>
      <c r="H23" s="3">
        <f t="shared" si="0"/>
        <v>0</v>
      </c>
      <c r="I23" s="11"/>
      <c r="J23" s="21"/>
      <c r="K23" s="5"/>
    </row>
    <row r="24" spans="1:10" ht="202.2" thickBot="1">
      <c r="A24" s="19" t="s">
        <v>84</v>
      </c>
      <c r="B24" s="1" t="s">
        <v>14</v>
      </c>
      <c r="C24" s="8" t="s">
        <v>63</v>
      </c>
      <c r="D24" s="8">
        <v>500</v>
      </c>
      <c r="E24" s="8" t="s">
        <v>65</v>
      </c>
      <c r="F24" s="17" t="s">
        <v>66</v>
      </c>
      <c r="G24" s="10"/>
      <c r="H24" s="3">
        <f t="shared" si="0"/>
        <v>0</v>
      </c>
      <c r="I24" s="11"/>
      <c r="J24" s="21"/>
    </row>
    <row r="25" spans="1:11" ht="130.2" thickBot="1">
      <c r="A25" s="19" t="s">
        <v>71</v>
      </c>
      <c r="B25" s="1" t="s">
        <v>72</v>
      </c>
      <c r="C25" s="8" t="s">
        <v>27</v>
      </c>
      <c r="D25" s="8">
        <v>3000</v>
      </c>
      <c r="E25" s="8" t="s">
        <v>35</v>
      </c>
      <c r="F25" s="17" t="s">
        <v>76</v>
      </c>
      <c r="G25" s="10"/>
      <c r="H25" s="3">
        <f t="shared" si="0"/>
        <v>0</v>
      </c>
      <c r="I25" s="11"/>
      <c r="J25" s="21"/>
      <c r="K25" s="5"/>
    </row>
    <row r="26" spans="1:10" ht="72.6" thickBot="1">
      <c r="A26" s="19" t="s">
        <v>73</v>
      </c>
      <c r="B26" s="1" t="s">
        <v>74</v>
      </c>
      <c r="C26" s="8" t="s">
        <v>27</v>
      </c>
      <c r="D26" s="8">
        <v>1000</v>
      </c>
      <c r="E26" s="8" t="s">
        <v>35</v>
      </c>
      <c r="F26" s="17" t="s">
        <v>75</v>
      </c>
      <c r="G26" s="10"/>
      <c r="H26" s="3">
        <f t="shared" si="0"/>
        <v>0</v>
      </c>
      <c r="I26" s="11"/>
      <c r="J26" s="21"/>
    </row>
    <row r="27" spans="1:11" ht="87" thickBot="1">
      <c r="A27" s="19" t="s">
        <v>77</v>
      </c>
      <c r="B27" s="1" t="s">
        <v>14</v>
      </c>
      <c r="C27" s="8" t="s">
        <v>81</v>
      </c>
      <c r="D27" s="8">
        <v>50</v>
      </c>
      <c r="E27" s="8" t="s">
        <v>78</v>
      </c>
      <c r="F27" s="17" t="s">
        <v>79</v>
      </c>
      <c r="G27" s="10"/>
      <c r="H27" s="3">
        <f t="shared" si="0"/>
        <v>0</v>
      </c>
      <c r="I27" s="11"/>
      <c r="J27" s="21"/>
      <c r="K27" s="5"/>
    </row>
    <row r="28" spans="1:10" ht="15">
      <c r="A28" s="25" t="s">
        <v>5</v>
      </c>
      <c r="B28" s="25"/>
      <c r="C28" s="25"/>
      <c r="D28" s="25"/>
      <c r="E28" s="25"/>
      <c r="F28" s="25"/>
      <c r="G28" s="25"/>
      <c r="H28" s="7">
        <f>SUM(H3:H27)</f>
        <v>0</v>
      </c>
      <c r="I28" s="5"/>
      <c r="J28" s="5"/>
    </row>
    <row r="31" spans="5:10" ht="15">
      <c r="E31" s="9"/>
      <c r="J31" s="22"/>
    </row>
    <row r="32" ht="15">
      <c r="D32" s="9"/>
    </row>
  </sheetData>
  <sheetProtection algorithmName="SHA-512" hashValue="dKblxgepLxJwlgh7lI45UlFl9cQKv2WkeeOzlnJAmoElgRLOAYOxv93UQ2gmp6pd5ynjjLS4Tp5dglPQ/kQv0Q==" saltValue="QHCNh4VRr6V64mS1qmZOyw==" spinCount="100000" sheet="1" formatCells="0" formatColumns="0"/>
  <protectedRanges>
    <protectedRange sqref="I2:J2 G2" name="Oblast1"/>
  </protectedRanges>
  <mergeCells count="2">
    <mergeCell ref="A28:G28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A5819F-77BD-458F-BFEC-9268EDA8FECE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0d961a7-fe90-46e9-b3e4-1326f9032b39"/>
    <ds:schemaRef ds:uri="http://schemas.openxmlformats.org/package/2006/metadata/core-properties"/>
    <ds:schemaRef ds:uri="http://www.w3.org/XML/1998/namespace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373C6931-F99F-49DA-843B-8BDA1B475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2023-03-23T20:28:58Z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