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<sst xmlns="http://schemas.openxmlformats.org/spreadsheetml/2006/main" count="81" uniqueCount="67">
  <si>
    <t>Předmět</t>
  </si>
  <si>
    <t xml:space="preserve">jednotka </t>
  </si>
  <si>
    <t>Příloha č. 3 - Specifikace plnění - kalkulační model</t>
  </si>
  <si>
    <t>Cena bez DPH</t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</si>
  <si>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C)</t>
    </r>
  </si>
  <si>
    <t>Nabídková cena bez DPH</t>
  </si>
  <si>
    <t>Registrační číslo CAS</t>
  </si>
  <si>
    <t>Podrobná specifikace</t>
  </si>
  <si>
    <t>Konkrétní produkt nebo katalogové číslo</t>
  </si>
  <si>
    <t>Požadované množství jednotek</t>
  </si>
  <si>
    <t>Požadované balení (maximální)</t>
  </si>
  <si>
    <t>2-Methyl-3-buten-2-ol</t>
  </si>
  <si>
    <t>115-18-4</t>
  </si>
  <si>
    <t>ml</t>
  </si>
  <si>
    <t>100 ml</t>
  </si>
  <si>
    <t>3-Methyl-2-buten-1-ol</t>
  </si>
  <si>
    <t>556-82-1</t>
  </si>
  <si>
    <t>98%; biogenní těkavá organická sloučenina emitovaná borovicemi a potencionální prekurzor atmosférického sekundárního organického aerosolu v zalesněných oblastech; důležitá součást feromonu kůrovce Ips typographus</t>
  </si>
  <si>
    <t>99%; reaguje s nitrosokarbonylbenzenem za vzniku 5-hydroxy-isoxazolidinů;, použití jako vonná složka a jako výchozí činidlo během asymetrických celkových syntéz (R)-(+)- a (S)-(-)-umbelaktonu prostřednictvím Sharplessovy asymetrické epoxidační reakce</t>
  </si>
  <si>
    <t>3-Methyl-3-buten-1-ol</t>
  </si>
  <si>
    <t>763-32-6</t>
  </si>
  <si>
    <t>MOPSO</t>
  </si>
  <si>
    <t>68399-77-9</t>
  </si>
  <si>
    <t>g</t>
  </si>
  <si>
    <t>100 g</t>
  </si>
  <si>
    <t>97%; použití ke studiu rychlostního koeficientu pro reakci OH radikálu v plynné fázi s 3-methyl-3-buten-1-olem</t>
  </si>
  <si>
    <t>≥99 % (titrace); krystalický prášek, aplikace k výrobě diagostických testů</t>
  </si>
  <si>
    <t>l</t>
  </si>
  <si>
    <t>2,5 l</t>
  </si>
  <si>
    <t>n-Heptane</t>
  </si>
  <si>
    <t>142-82-5</t>
  </si>
  <si>
    <t>≥99 % (GC); pro analýzu EMSURE Reag. Ph Eur; široké spektrum klasických laboratorních aplikací, používán v regulovaných a vysoce náročných laboratorních aplikacích</t>
  </si>
  <si>
    <t>(1S)-(+)-3-Carene</t>
  </si>
  <si>
    <t>498-15-7</t>
  </si>
  <si>
    <t>5 g</t>
  </si>
  <si>
    <t>99%; monoterpen, použití jako standard při kvantifikaci složek v esenciálních olejích Lavandula stoechas rychlou plynovou chromatografií-hmotnostní spektrometrií (FGC-EI/MS)</t>
  </si>
  <si>
    <t>Myrcene</t>
  </si>
  <si>
    <t>123-35-3</t>
  </si>
  <si>
    <t>mg</t>
  </si>
  <si>
    <t>500 mg</t>
  </si>
  <si>
    <t>analytický standard; ≥90,0 % (GC); přirozeně se vyskytující těkavý monoterpen v různých rostlinách (divoký tymián, citronová tráva, mango, kardamon), vhodný pro HPLC a GC</t>
  </si>
  <si>
    <t>1 l</t>
  </si>
  <si>
    <t>2-propanol</t>
  </si>
  <si>
    <t>67-63-0</t>
  </si>
  <si>
    <t>ACS činidlo, ≥99,5 %,  vhodné pro extrakci RNA; 70% roztok ve vodě, sekundární alkohol, bezbarvá kapalina, široce používán jako rozpouštědlo a meziprodukt v organických syntézách</t>
  </si>
  <si>
    <t>GelRed Nucleic Acid Stain 10000X DMSO</t>
  </si>
  <si>
    <t>0,5 ml</t>
  </si>
  <si>
    <t>x</t>
  </si>
  <si>
    <t>fluorescenční barvivo nukleové kyseliny navržené jako náhrada vysoce toxického etidium bromidu (EtBr) pro barvení dsDNA, ssDNA nebo RNA v agarózových gelech nebo polyakrylamidových gelech; vhodné pro PCR</t>
  </si>
  <si>
    <t>100 mg</t>
  </si>
  <si>
    <t>NADP</t>
  </si>
  <si>
    <t>24292-60-2</t>
  </si>
  <si>
    <t>≥97%, disodná sůl; Nikotinamid adenindinukleotid fosfát (NADP) a NADPH tvoří redoxní pár, poměr NADPH/NADP reguluje intracelulární redoxní potenciál, čímž ovlivňuje metabolické reakce in vivo</t>
  </si>
  <si>
    <r>
      <t>Glucose-6-phosphate Dehydrogenase from baker's yeast (</t>
    </r>
    <r>
      <rPr>
        <i/>
        <sz val="12"/>
        <color rgb="FF000000"/>
        <rFont val="Calibri"/>
        <family val="2"/>
      </rPr>
      <t>S. cerevisiae)</t>
    </r>
  </si>
  <si>
    <t>9001-40-5</t>
  </si>
  <si>
    <t>jednotky</t>
  </si>
  <si>
    <t>500 jednotek</t>
  </si>
  <si>
    <t>typ XV, lyofilizovaný prášek, 200-400 jednotek/mg proteinu; použití k výrobě diagnostických testů; klíčový regulační enzym v prvním kroku pentózofosfátové dráhy, G-6-P-DH je glykoprotein s molekulovou hmotností 128 kDa (gelová filtrace)</t>
  </si>
  <si>
    <t>Chitin azure</t>
  </si>
  <si>
    <t>chitinázový substrát, prášek, citlivý, proveditelný a reprodukovatelný; použití jako substrát pro stanovení aktivity chitinázy</t>
  </si>
  <si>
    <t>3,5-Dinitrosalicylic acid</t>
  </si>
  <si>
    <t>609-99-4</t>
  </si>
  <si>
    <t>10 g</t>
  </si>
  <si>
    <t>≥98 % (HPLC a titrace), prášek; použití při kolorimetrickém stanovení redukujících cukrů, aplikace při výrobě diagnostických testů; použití k zastavení reakce v in vitro studii inhibice α-amylázy a pro kvantifikaci enzymaticky uvolněných redukujících cukrů</t>
  </si>
  <si>
    <t>6381-59-5</t>
  </si>
  <si>
    <t>ACS činidlo, 99%; prášek nebo krystaly, feroelektrický krystal s vysokým piezoelektrickým efektem a elektromechanickým vazebným koeficientem</t>
  </si>
  <si>
    <t>Potassium sodium tartrate tetrahydrate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</si>
</sst>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č-405]_-;\-* #,##0.00\ [$Kč-405]_-;_-* &quot;-&quot;??\ [$Kč-405]_-;_-@_-"/>
    <numFmt numFmtId="165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 style="thin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5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2" fillId="0" borderId="4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4" fillId="3" borderId="3" xfId="0" applyNumberFormat="1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vertical="center" wrapText="1"/>
      <protection locked="0"/>
    </xf>
    <xf numFmtId="0" fontId="11" fillId="0" borderId="5" xfId="0" applyFont="1" applyBorder="1" applyAlignment="1">
      <alignment vertical="center" wrapText="1"/>
    </xf>
    <xf numFmtId="0" fontId="10" fillId="0" borderId="0" xfId="0" applyFont="1"/>
    <xf numFmtId="165" fontId="2" fillId="0" borderId="0" xfId="0" applyNumberFormat="1" applyFont="1"/>
    <xf numFmtId="0" fontId="3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4F1-A253-437B-B81C-C914CDBC1955}">
  <sheetPr>
    <pageSetUpPr fitToPage="1"/>
  </sheetPr>
  <dimension ref="A1:K21"/>
  <sheetViews>
    <sheetView tabSelected="1" workbookViewId="0" topLeftCell="A1">
      <selection activeCell="I18" sqref="A1:I18"/>
    </sheetView>
  </sheetViews>
  <sheetFormatPr defaultColWidth="9.140625" defaultRowHeight="15"/>
  <cols>
    <col min="1" max="1" width="29.28125" style="0" customWidth="1"/>
    <col min="2" max="2" width="17.28125" style="0" customWidth="1"/>
    <col min="3" max="3" width="13.00390625" style="4" customWidth="1"/>
    <col min="4" max="4" width="14.140625" style="4" customWidth="1"/>
    <col min="5" max="5" width="15.8515625" style="4" customWidth="1"/>
    <col min="6" max="6" width="31.140625" style="0" customWidth="1"/>
    <col min="7" max="9" width="20.421875" style="0" customWidth="1"/>
    <col min="10" max="10" width="11.421875" style="0" customWidth="1"/>
    <col min="13" max="13" width="13.8515625" style="0" customWidth="1"/>
  </cols>
  <sheetData>
    <row r="1" spans="1:9" ht="28.5" customHeight="1" thickBot="1">
      <c r="A1" s="16" t="s">
        <v>2</v>
      </c>
      <c r="B1" s="16"/>
      <c r="C1" s="16"/>
      <c r="D1" s="6"/>
      <c r="E1" s="6"/>
      <c r="F1" s="5"/>
      <c r="G1" s="5"/>
      <c r="H1" s="5"/>
      <c r="I1" s="5"/>
    </row>
    <row r="2" spans="1:9" ht="49.2">
      <c r="A2" s="2" t="s">
        <v>0</v>
      </c>
      <c r="B2" s="2" t="s">
        <v>6</v>
      </c>
      <c r="C2" s="2" t="s">
        <v>1</v>
      </c>
      <c r="D2" s="2" t="s">
        <v>9</v>
      </c>
      <c r="E2" s="2" t="s">
        <v>10</v>
      </c>
      <c r="F2" s="2" t="s">
        <v>7</v>
      </c>
      <c r="G2" s="2" t="s">
        <v>4</v>
      </c>
      <c r="H2" s="2" t="s">
        <v>3</v>
      </c>
      <c r="I2" s="2" t="s">
        <v>8</v>
      </c>
    </row>
    <row r="3" spans="1:11" ht="141" thickBot="1">
      <c r="A3" s="12" t="s">
        <v>11</v>
      </c>
      <c r="B3" s="1" t="s">
        <v>12</v>
      </c>
      <c r="C3" s="8" t="s">
        <v>13</v>
      </c>
      <c r="D3" s="8">
        <v>100</v>
      </c>
      <c r="E3" s="8" t="s">
        <v>14</v>
      </c>
      <c r="F3" s="1" t="s">
        <v>17</v>
      </c>
      <c r="G3" s="10"/>
      <c r="H3" s="3">
        <f>G3*D3</f>
        <v>0</v>
      </c>
      <c r="I3" s="11"/>
      <c r="K3" s="13"/>
    </row>
    <row r="4" spans="1:9" ht="156.6" thickBot="1">
      <c r="A4" s="1" t="s">
        <v>15</v>
      </c>
      <c r="B4" s="1" t="s">
        <v>16</v>
      </c>
      <c r="C4" s="8" t="s">
        <v>13</v>
      </c>
      <c r="D4" s="8">
        <v>100</v>
      </c>
      <c r="E4" s="8" t="s">
        <v>14</v>
      </c>
      <c r="F4" s="1" t="s">
        <v>18</v>
      </c>
      <c r="G4" s="10"/>
      <c r="H4" s="3">
        <f aca="true" t="shared" si="0" ref="H4:H16">G4*D4</f>
        <v>0</v>
      </c>
      <c r="I4" s="11"/>
    </row>
    <row r="5" spans="1:9" ht="63" thickBot="1">
      <c r="A5" s="1" t="s">
        <v>19</v>
      </c>
      <c r="B5" s="1" t="s">
        <v>20</v>
      </c>
      <c r="C5" s="8" t="s">
        <v>13</v>
      </c>
      <c r="D5" s="8">
        <v>100</v>
      </c>
      <c r="E5" s="8" t="s">
        <v>14</v>
      </c>
      <c r="F5" s="1" t="s">
        <v>25</v>
      </c>
      <c r="G5" s="10"/>
      <c r="H5" s="3">
        <f t="shared" si="0"/>
        <v>0</v>
      </c>
      <c r="I5" s="11"/>
    </row>
    <row r="6" spans="1:9" ht="47.4" thickBot="1">
      <c r="A6" s="1" t="s">
        <v>21</v>
      </c>
      <c r="B6" s="1" t="s">
        <v>22</v>
      </c>
      <c r="C6" s="8" t="s">
        <v>23</v>
      </c>
      <c r="D6" s="8">
        <v>100</v>
      </c>
      <c r="E6" s="8" t="s">
        <v>24</v>
      </c>
      <c r="F6" s="1" t="s">
        <v>26</v>
      </c>
      <c r="G6" s="10"/>
      <c r="H6" s="3">
        <f t="shared" si="0"/>
        <v>0</v>
      </c>
      <c r="I6" s="11"/>
    </row>
    <row r="7" spans="1:9" ht="109.8" thickBot="1">
      <c r="A7" s="1" t="s">
        <v>29</v>
      </c>
      <c r="B7" s="1" t="s">
        <v>30</v>
      </c>
      <c r="C7" s="8" t="s">
        <v>27</v>
      </c>
      <c r="D7" s="8">
        <v>5</v>
      </c>
      <c r="E7" s="8" t="s">
        <v>28</v>
      </c>
      <c r="F7" s="1" t="s">
        <v>31</v>
      </c>
      <c r="G7" s="10"/>
      <c r="H7" s="3">
        <f t="shared" si="0"/>
        <v>0</v>
      </c>
      <c r="I7" s="11"/>
    </row>
    <row r="8" spans="1:9" ht="94.2" thickBot="1">
      <c r="A8" s="1" t="s">
        <v>32</v>
      </c>
      <c r="B8" s="1" t="s">
        <v>33</v>
      </c>
      <c r="C8" s="8" t="s">
        <v>23</v>
      </c>
      <c r="D8" s="8">
        <v>15</v>
      </c>
      <c r="E8" s="8" t="s">
        <v>34</v>
      </c>
      <c r="F8" s="1" t="s">
        <v>35</v>
      </c>
      <c r="G8" s="10"/>
      <c r="H8" s="3">
        <f t="shared" si="0"/>
        <v>0</v>
      </c>
      <c r="I8" s="11"/>
    </row>
    <row r="9" spans="1:9" ht="109.8" thickBot="1">
      <c r="A9" s="1" t="s">
        <v>36</v>
      </c>
      <c r="B9" s="8" t="s">
        <v>37</v>
      </c>
      <c r="C9" s="8" t="s">
        <v>38</v>
      </c>
      <c r="D9" s="8">
        <v>500</v>
      </c>
      <c r="E9" s="8" t="s">
        <v>39</v>
      </c>
      <c r="F9" s="1" t="s">
        <v>40</v>
      </c>
      <c r="G9" s="10"/>
      <c r="H9" s="3">
        <f t="shared" si="0"/>
        <v>0</v>
      </c>
      <c r="I9" s="11"/>
    </row>
    <row r="10" spans="1:9" ht="109.8" thickBot="1">
      <c r="A10" s="1" t="s">
        <v>42</v>
      </c>
      <c r="B10" s="1" t="s">
        <v>43</v>
      </c>
      <c r="C10" s="8" t="s">
        <v>27</v>
      </c>
      <c r="D10" s="8">
        <v>2</v>
      </c>
      <c r="E10" s="8" t="s">
        <v>41</v>
      </c>
      <c r="F10" s="1" t="s">
        <v>44</v>
      </c>
      <c r="G10" s="10"/>
      <c r="H10" s="3">
        <f t="shared" si="0"/>
        <v>0</v>
      </c>
      <c r="I10" s="11"/>
    </row>
    <row r="11" spans="1:9" ht="125.4" thickBot="1">
      <c r="A11" s="1" t="s">
        <v>45</v>
      </c>
      <c r="B11" s="1" t="s">
        <v>47</v>
      </c>
      <c r="C11" s="8" t="s">
        <v>13</v>
      </c>
      <c r="D11" s="8">
        <v>1</v>
      </c>
      <c r="E11" s="8" t="s">
        <v>46</v>
      </c>
      <c r="F11" s="1" t="s">
        <v>48</v>
      </c>
      <c r="G11" s="10"/>
      <c r="H11" s="3">
        <f t="shared" si="0"/>
        <v>0</v>
      </c>
      <c r="I11" s="11"/>
    </row>
    <row r="12" spans="1:9" ht="109.8" thickBot="1">
      <c r="A12" s="1" t="s">
        <v>50</v>
      </c>
      <c r="B12" s="1" t="s">
        <v>51</v>
      </c>
      <c r="C12" s="8" t="s">
        <v>38</v>
      </c>
      <c r="D12" s="8">
        <v>200</v>
      </c>
      <c r="E12" s="8" t="s">
        <v>49</v>
      </c>
      <c r="F12" s="1" t="s">
        <v>52</v>
      </c>
      <c r="G12" s="10"/>
      <c r="H12" s="3">
        <f t="shared" si="0"/>
        <v>0</v>
      </c>
      <c r="I12" s="11"/>
    </row>
    <row r="13" spans="1:9" ht="125.4" thickBot="1">
      <c r="A13" s="1" t="s">
        <v>53</v>
      </c>
      <c r="B13" s="1" t="s">
        <v>54</v>
      </c>
      <c r="C13" s="8" t="s">
        <v>55</v>
      </c>
      <c r="D13" s="8">
        <v>1000</v>
      </c>
      <c r="E13" s="8" t="s">
        <v>56</v>
      </c>
      <c r="F13" s="1" t="s">
        <v>57</v>
      </c>
      <c r="G13" s="10"/>
      <c r="H13" s="3">
        <f t="shared" si="0"/>
        <v>0</v>
      </c>
      <c r="I13" s="11"/>
    </row>
    <row r="14" spans="1:9" ht="78.6" thickBot="1">
      <c r="A14" s="1" t="s">
        <v>58</v>
      </c>
      <c r="B14" s="1" t="s">
        <v>47</v>
      </c>
      <c r="C14" s="8" t="s">
        <v>38</v>
      </c>
      <c r="D14" s="8">
        <v>200</v>
      </c>
      <c r="E14" s="8" t="s">
        <v>49</v>
      </c>
      <c r="F14" s="1" t="s">
        <v>59</v>
      </c>
      <c r="G14" s="10"/>
      <c r="H14" s="3">
        <f t="shared" si="0"/>
        <v>0</v>
      </c>
      <c r="I14" s="11"/>
    </row>
    <row r="15" spans="1:9" ht="141" thickBot="1">
      <c r="A15" s="1" t="s">
        <v>60</v>
      </c>
      <c r="B15" s="1" t="s">
        <v>61</v>
      </c>
      <c r="C15" s="8" t="s">
        <v>23</v>
      </c>
      <c r="D15" s="8">
        <v>10</v>
      </c>
      <c r="E15" s="8" t="s">
        <v>62</v>
      </c>
      <c r="F15" s="1" t="s">
        <v>63</v>
      </c>
      <c r="G15" s="10"/>
      <c r="H15" s="3">
        <f t="shared" si="0"/>
        <v>0</v>
      </c>
      <c r="I15" s="11"/>
    </row>
    <row r="16" spans="1:9" ht="78.6" thickBot="1">
      <c r="A16" s="1" t="s">
        <v>66</v>
      </c>
      <c r="B16" s="1" t="s">
        <v>64</v>
      </c>
      <c r="C16" s="8" t="s">
        <v>23</v>
      </c>
      <c r="D16" s="8">
        <v>100</v>
      </c>
      <c r="E16" s="8" t="s">
        <v>24</v>
      </c>
      <c r="F16" s="1" t="s">
        <v>65</v>
      </c>
      <c r="G16" s="10"/>
      <c r="H16" s="3">
        <f t="shared" si="0"/>
        <v>0</v>
      </c>
      <c r="I16" s="11"/>
    </row>
    <row r="17" spans="1:9" ht="15">
      <c r="A17" s="15" t="s">
        <v>5</v>
      </c>
      <c r="B17" s="15"/>
      <c r="C17" s="15"/>
      <c r="D17" s="15"/>
      <c r="E17" s="15"/>
      <c r="F17" s="15"/>
      <c r="G17" s="15"/>
      <c r="H17" s="7">
        <f>SUM(H3:H16)</f>
        <v>0</v>
      </c>
      <c r="I17" s="5"/>
    </row>
    <row r="20" spans="5:10" ht="15">
      <c r="E20" s="9"/>
      <c r="J20" s="14"/>
    </row>
    <row r="21" ht="15">
      <c r="D21" s="9"/>
    </row>
  </sheetData>
  <sheetProtection algorithmName="SHA-512" hashValue="AfPQxaVmr1ZRxZrrjOpo7nwcdzhLtr/xmM51l6Gl1bAHRm5wR6wcpOhKN4gM7sxwg08AyxPuUz0nL7RsILNyUQ==" saltValue="QyjSNurnRPsbbBfE2REqzQ==" spinCount="100000" sheet="1" formatCells="0" formatColumns="0"/>
  <protectedRanges>
    <protectedRange sqref="I2 G2" name="Oblast1"/>
  </protectedRanges>
  <mergeCells count="2">
    <mergeCell ref="A17:G17"/>
    <mergeCell ref="A1:C1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18AC2E-A130-49DA-8F32-0915EAA5DE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11C212-C94F-4C66-B75A-2FAD8BC3F5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Lucie Smrčinová, Mgr.</cp:lastModifiedBy>
  <cp:lastPrinted>2022-07-22T17:06:00Z</cp:lastPrinted>
  <dcterms:created xsi:type="dcterms:W3CDTF">2022-07-22T16:50:27Z</dcterms:created>
  <dcterms:modified xsi:type="dcterms:W3CDTF">2023-03-23T20:43:09Z</dcterms:modified>
  <cp:category/>
  <cp:version/>
  <cp:contentType/>
  <cp:contentStatus/>
</cp:coreProperties>
</file>