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<sst xmlns="http://schemas.openxmlformats.org/spreadsheetml/2006/main" count="198" uniqueCount="167">
  <si>
    <t>Název položky</t>
  </si>
  <si>
    <t>Popis předmětu veřejné zakázky</t>
  </si>
  <si>
    <t>Měrná jednotka</t>
  </si>
  <si>
    <t>Počet</t>
  </si>
  <si>
    <t>Jednotková cena bez DPH v Kč = cena za MJ (bez DPH)</t>
  </si>
  <si>
    <t>Celková cena za položku (bez DPH) v Kč = požadované množství * jednotková cena bez DPH</t>
  </si>
  <si>
    <t xml:space="preserve">Identifikace nabízené věci                                  </t>
  </si>
  <si>
    <t>Procesor</t>
  </si>
  <si>
    <t>Paměť</t>
  </si>
  <si>
    <t>Pevný disk</t>
  </si>
  <si>
    <t>Klávesnice</t>
  </si>
  <si>
    <t>Síťová karta</t>
  </si>
  <si>
    <t>Grafika</t>
  </si>
  <si>
    <t>Audio</t>
  </si>
  <si>
    <t>integrovaná zvuková karta postačující pro běžné ozvučení počítače</t>
  </si>
  <si>
    <t>Porty</t>
  </si>
  <si>
    <t>Reproduktor</t>
  </si>
  <si>
    <t>Certifikace</t>
  </si>
  <si>
    <t>Záruka</t>
  </si>
  <si>
    <t>Operační systém</t>
  </si>
  <si>
    <t>Podkladová licence standardního kancelářského operačního systému</t>
  </si>
  <si>
    <t>1x RJ-45</t>
  </si>
  <si>
    <t>ks</t>
  </si>
  <si>
    <t>Case</t>
  </si>
  <si>
    <t>Chipset</t>
  </si>
  <si>
    <t>chipset umožňující funkce vzdálené správy a sledování počítače nezávisle na stavu či přítomnosti operačního systému, vzdálené zapnutí/vypnutí počítače a podpora hardwarové virtualizace</t>
  </si>
  <si>
    <t>min. 1000 GB SSD v podobě jednoho disku (rozhraní M.2 (NVMe)</t>
  </si>
  <si>
    <t>min. 1 další slot pro instalaci dalšího pevného disku</t>
  </si>
  <si>
    <t>drátová klávesnice pro Windows CZ s numerickou částí</t>
  </si>
  <si>
    <t>Myš</t>
  </si>
  <si>
    <t>drátová optická nebo laserová myš s 2 tlačítky a kolečkem (notebooková velikost myši je nepřípustná)</t>
  </si>
  <si>
    <t>integrovaná síťová karta umožňující připojení rychlostí min. 1 Gbps</t>
  </si>
  <si>
    <t>Zabezpečení</t>
  </si>
  <si>
    <t>volitelné zakázání portu SATA</t>
  </si>
  <si>
    <t>povolení/zakázání sériových a paralelních portů a portů USB</t>
  </si>
  <si>
    <t>dvě úrovně hesel pro BIOS</t>
  </si>
  <si>
    <t>ochrana BIOSu proti neoprávněné modifikaci</t>
  </si>
  <si>
    <t>BIOS standardu UEFI s podporou technologie SecureBoot</t>
  </si>
  <si>
    <t>Optická zařízení</t>
  </si>
  <si>
    <t>není vyžadováno</t>
  </si>
  <si>
    <t>Paměť grafické karty</t>
  </si>
  <si>
    <t>min. 8GB</t>
  </si>
  <si>
    <t>grafické výstupy</t>
  </si>
  <si>
    <t>Rozšiřující sloty</t>
  </si>
  <si>
    <t>min. 1 slot PCIe x16 s plnou výškou</t>
  </si>
  <si>
    <t>min. 1 slot PCIe x1 s plnou výškou</t>
  </si>
  <si>
    <t>min. 2x M.2 ( 1 pro SSD, 1  pro WLAN)</t>
  </si>
  <si>
    <t>min 1 USB-C</t>
  </si>
  <si>
    <t>2x DisplayPort nebo HDMI</t>
  </si>
  <si>
    <t>1x zvukový vstup</t>
  </si>
  <si>
    <t>1x zvukový výstup</t>
  </si>
  <si>
    <t>1x výstup pro sluchátka</t>
  </si>
  <si>
    <t>1x výstup na mikrofon</t>
  </si>
  <si>
    <t>ENERGY STAR, hladina hluku nesmí překročit 4,0 B (A), v pohotovostním režimu a 4,5 B(A) při přístupu na pevný disk</t>
  </si>
  <si>
    <t xml:space="preserve">konfigurovatelná skříň </t>
  </si>
  <si>
    <t>minimální požadovaný výkon PassMark min. 30 000 bodů (ke dni dodání)</t>
  </si>
  <si>
    <t>integrovaná, min. požadovaný výkon PassMark 1 800 bodů</t>
  </si>
  <si>
    <t>min. 1x SATA</t>
  </si>
  <si>
    <t xml:space="preserve">min. 4 USB 3.0  + min. 4USB 2.0 </t>
  </si>
  <si>
    <t xml:space="preserve"> min. 3 DisplayPort</t>
  </si>
  <si>
    <t>min. 32 GB DDR4 DIMM (2xx16GB) RAM, slot pro instalací dalšího RAM modulu</t>
  </si>
  <si>
    <t>Typ panelu</t>
  </si>
  <si>
    <t>Velikost displeje (úhlopříčka)</t>
  </si>
  <si>
    <t>Rychlost odezvy</t>
  </si>
  <si>
    <t>Nativní rozlišení</t>
  </si>
  <si>
    <t>Poměr stran</t>
  </si>
  <si>
    <t>Funkce displeje</t>
  </si>
  <si>
    <t>matný nebo antireflexní povrch</t>
  </si>
  <si>
    <t>rovný (neprohnutý) displej</t>
  </si>
  <si>
    <t>Konektivita</t>
  </si>
  <si>
    <t>do 0,5 W (pohotovostní režim)</t>
  </si>
  <si>
    <t>Ergometrické funkce</t>
  </si>
  <si>
    <t>výškově nastavitelný stojan, pivot, Flicker-free, Filtr modrého světla, uchyceni VESA 100x100</t>
  </si>
  <si>
    <t>sluchátkový vstup</t>
  </si>
  <si>
    <t>Ostatní</t>
  </si>
  <si>
    <t>Součástí dodávky bude kabel pro připojení do konektorů DisplayPort či HDMI</t>
  </si>
  <si>
    <t>Monitor 24“</t>
  </si>
  <si>
    <t>24''</t>
  </si>
  <si>
    <t>1920 x 1200 px</t>
  </si>
  <si>
    <t>širokoúhlé (16:10)</t>
  </si>
  <si>
    <t>min 1x USB, min 1x DisplayPort, min 1x VGA</t>
  </si>
  <si>
    <t xml:space="preserve">IPS/PLS panel </t>
  </si>
  <si>
    <t>max. do 7 ms</t>
  </si>
  <si>
    <t>min 4x USB 3.0</t>
  </si>
  <si>
    <t>Jas</t>
  </si>
  <si>
    <t>300 cd/m2</t>
  </si>
  <si>
    <t>kontrast</t>
  </si>
  <si>
    <t>pameťové karta</t>
  </si>
  <si>
    <t>typ zařízení</t>
  </si>
  <si>
    <t>typ pameťpvé karty</t>
  </si>
  <si>
    <t>SDHC</t>
  </si>
  <si>
    <t>kapacita</t>
  </si>
  <si>
    <t>min 32GB</t>
  </si>
  <si>
    <t>rychlost čtení</t>
  </si>
  <si>
    <t>min 120Mb/s</t>
  </si>
  <si>
    <t>Class 10</t>
  </si>
  <si>
    <t>Speed Class</t>
  </si>
  <si>
    <t>UHS Class</t>
  </si>
  <si>
    <t>UHS-I, U1</t>
  </si>
  <si>
    <t>ostatní vlastnosti</t>
  </si>
  <si>
    <t>Teplotně odolná, Voděodolná, Odolná proti rentgenu</t>
  </si>
  <si>
    <t>SDXC</t>
  </si>
  <si>
    <t>min 256GB</t>
  </si>
  <si>
    <t>min 200Mb/s</t>
  </si>
  <si>
    <t>rychlost zápisu</t>
  </si>
  <si>
    <t>min 140Mb/s</t>
  </si>
  <si>
    <t>UHS-I, U3</t>
  </si>
  <si>
    <t>video třída</t>
  </si>
  <si>
    <t>V30</t>
  </si>
  <si>
    <t>nahrávání videa ve  4K</t>
  </si>
  <si>
    <t>externí čtečka paměťových karet</t>
  </si>
  <si>
    <t>rozhraní</t>
  </si>
  <si>
    <t>USB 3.0</t>
  </si>
  <si>
    <t>SDHC, SDXC, SD</t>
  </si>
  <si>
    <t>Typ podporované paměťové karty</t>
  </si>
  <si>
    <t>UHS-I</t>
  </si>
  <si>
    <t>mobilní telefon</t>
  </si>
  <si>
    <t>úhlopříčka dipleje</t>
  </si>
  <si>
    <t>min 6,7"</t>
  </si>
  <si>
    <t xml:space="preserve">konfigurace karet </t>
  </si>
  <si>
    <t>Single SIM + eSIM</t>
  </si>
  <si>
    <t>min 3120x1440 px</t>
  </si>
  <si>
    <t>rozlišení zadní kamery</t>
  </si>
  <si>
    <t>min 50Mpx</t>
  </si>
  <si>
    <t>rozlišení přední kamery</t>
  </si>
  <si>
    <t>min 10,8 Mpx</t>
  </si>
  <si>
    <t>typ displeje</t>
  </si>
  <si>
    <t>OLED</t>
  </si>
  <si>
    <t xml:space="preserve">stupeň krytí </t>
  </si>
  <si>
    <t>IP68</t>
  </si>
  <si>
    <t>vlastnosti dipleje</t>
  </si>
  <si>
    <t>Gorilla Glass, HDR 10+</t>
  </si>
  <si>
    <t>Android 13 a vyšší</t>
  </si>
  <si>
    <t>maximálnírzlišení videa</t>
  </si>
  <si>
    <t>3840x2160 (4K Ultra HD)</t>
  </si>
  <si>
    <t>opreační pameť</t>
  </si>
  <si>
    <t>kapacita vnitřní paměti</t>
  </si>
  <si>
    <t>min 256 Gb</t>
  </si>
  <si>
    <t>min 12Gb</t>
  </si>
  <si>
    <t>konektory</t>
  </si>
  <si>
    <t>USB-C</t>
  </si>
  <si>
    <t>Bezdrátové technologie</t>
  </si>
  <si>
    <t>WiFi, Bluetooth, GPS, NFC, GLONASS, A-GPS, Galileo</t>
  </si>
  <si>
    <t>Datové služby</t>
  </si>
  <si>
    <t>5G, LTE (4G), HSPA (3.5G), UMTS/CDMA (3G)</t>
  </si>
  <si>
    <t>Senzory</t>
  </si>
  <si>
    <t>Digitální kompas (magnetický senzor), Pohybový senzor (akcelerometr, G-senzor), Gyroskop, Světelný senzor, Senzor přiblížení (proximity), Barometr</t>
  </si>
  <si>
    <t>verze Bluetooth</t>
  </si>
  <si>
    <t>5.2 a vyšší</t>
  </si>
  <si>
    <t>Podporovaná rozlišení a snímková frekvence (FPS)</t>
  </si>
  <si>
    <t>2160p (4K) 60fps, 2160p (4K) 30fps, 1080p (Full HD) 60fps, 1080p (Full HD) 30fps, 1080p (Full HD) 240fps</t>
  </si>
  <si>
    <t>Typ fotoaparátu</t>
  </si>
  <si>
    <t>Širokoúhlý, Teleobjektiv</t>
  </si>
  <si>
    <t>rozlišení displeje</t>
  </si>
  <si>
    <t>min. 2 roky</t>
  </si>
  <si>
    <t>Nejvýkonnější desktop</t>
  </si>
  <si>
    <t>Paměťová karta</t>
  </si>
  <si>
    <t>Paměťová karta 256GB</t>
  </si>
  <si>
    <t>Externí čtečka paměťových karet</t>
  </si>
  <si>
    <t>Mobilní telefon</t>
  </si>
  <si>
    <t>min. 2 roky.</t>
  </si>
  <si>
    <t>Celková cena bez DPH</t>
  </si>
  <si>
    <t>min. 5 let u výrobce, s reakcí následující pracovní den u zákazníka; toto musí být ověřitelné na veřejně dostupném webu výrobce dle sériového čísla zařízení</t>
  </si>
  <si>
    <t>Oprava a servis v záruční době</t>
  </si>
  <si>
    <t>je realizován v místě dodání a to v režimu NBD (next business day) - následující pracovní den od nahlášení závady</t>
  </si>
  <si>
    <t>Nové, nerozbalené, nepoužité, možnost stažení ovladačů na webu výrobce dle zadaného výrobního nebo sériového čísla zařízení</t>
  </si>
  <si>
    <t>min. 3 roky u výrobce, s reakcí následující pracovní den u zákazníka; toto musí být ověřitelné na veřejně dostupném webu výrobce dle sériového čísla zařízení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</si>
</sst>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0" fillId="4" borderId="0" xfId="0" applyFill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6" fontId="2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3" xfId="2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7" fillId="0" borderId="0" xfId="0" applyFont="1"/>
    <xf numFmtId="0" fontId="8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lza.cz/esim" TargetMode="External" /><Relationship Id="rId2" Type="http://schemas.openxmlformats.org/officeDocument/2006/relationships/hyperlink" Target="https://www.alza.cz/5g-sit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C41AE-7425-45BE-B14D-1D975134F625}">
  <sheetPr>
    <pageSetUpPr fitToPage="1"/>
  </sheetPr>
  <dimension ref="A3:R112"/>
  <sheetViews>
    <sheetView tabSelected="1" zoomScale="85" zoomScaleNormal="85" workbookViewId="0" topLeftCell="A1">
      <pane ySplit="3" topLeftCell="A4" activePane="bottomLeft" state="frozen"/>
      <selection pane="bottomLeft" activeCell="B9" sqref="B9"/>
    </sheetView>
  </sheetViews>
  <sheetFormatPr defaultColWidth="9.140625" defaultRowHeight="15"/>
  <cols>
    <col min="1" max="1" width="34.7109375" style="6" customWidth="1"/>
    <col min="2" max="2" width="34.140625" style="6" customWidth="1"/>
    <col min="3" max="3" width="33.8515625" style="7" customWidth="1"/>
    <col min="4" max="5" width="8.8515625" style="6" customWidth="1"/>
    <col min="6" max="6" width="18.00390625" style="6" customWidth="1"/>
    <col min="7" max="7" width="29.00390625" style="6" customWidth="1"/>
    <col min="8" max="8" width="8.7109375" style="16" customWidth="1"/>
  </cols>
  <sheetData>
    <row r="2" ht="15" thickBot="1"/>
    <row r="3" spans="1:11" ht="64.2" customHeight="1" thickBot="1">
      <c r="A3" s="12" t="s">
        <v>0</v>
      </c>
      <c r="B3" s="3" t="s">
        <v>6</v>
      </c>
      <c r="C3" s="2" t="s">
        <v>1</v>
      </c>
      <c r="D3" s="3" t="s">
        <v>2</v>
      </c>
      <c r="E3" s="3" t="s">
        <v>3</v>
      </c>
      <c r="F3" s="3" t="s">
        <v>4</v>
      </c>
      <c r="G3" s="4" t="s">
        <v>5</v>
      </c>
      <c r="H3" s="15"/>
      <c r="I3" s="1"/>
      <c r="J3" s="1"/>
      <c r="K3" s="1"/>
    </row>
    <row r="4" spans="1:8" ht="15">
      <c r="A4" s="8" t="s">
        <v>155</v>
      </c>
      <c r="B4" s="9"/>
      <c r="C4" s="10"/>
      <c r="D4" s="9" t="s">
        <v>22</v>
      </c>
      <c r="E4" s="9">
        <v>2</v>
      </c>
      <c r="F4" s="29"/>
      <c r="G4" s="11">
        <f>E4*F4</f>
        <v>0</v>
      </c>
      <c r="H4"/>
    </row>
    <row r="5" spans="1:8" ht="15">
      <c r="A5" s="5" t="s">
        <v>23</v>
      </c>
      <c r="B5" s="31"/>
      <c r="C5" s="13" t="s">
        <v>54</v>
      </c>
      <c r="D5" s="5"/>
      <c r="E5" s="5"/>
      <c r="F5" s="31"/>
      <c r="G5" s="30"/>
      <c r="H5"/>
    </row>
    <row r="6" spans="1:8" ht="24">
      <c r="A6" s="5" t="s">
        <v>7</v>
      </c>
      <c r="B6" s="31"/>
      <c r="C6" s="13" t="s">
        <v>55</v>
      </c>
      <c r="D6" s="5"/>
      <c r="E6" s="5"/>
      <c r="F6" s="31"/>
      <c r="G6" s="30"/>
      <c r="H6"/>
    </row>
    <row r="7" spans="1:8" ht="60">
      <c r="A7" s="5" t="s">
        <v>24</v>
      </c>
      <c r="B7" s="31"/>
      <c r="C7" s="13" t="s">
        <v>25</v>
      </c>
      <c r="D7" s="5"/>
      <c r="E7" s="5"/>
      <c r="F7" s="31"/>
      <c r="G7" s="30"/>
      <c r="H7"/>
    </row>
    <row r="8" spans="1:8" ht="24">
      <c r="A8" s="5" t="s">
        <v>8</v>
      </c>
      <c r="B8" s="31"/>
      <c r="C8" s="13" t="s">
        <v>60</v>
      </c>
      <c r="D8" s="5"/>
      <c r="E8" s="5"/>
      <c r="F8" s="31"/>
      <c r="G8" s="30"/>
      <c r="H8"/>
    </row>
    <row r="9" spans="1:8" ht="24">
      <c r="A9" s="5" t="s">
        <v>9</v>
      </c>
      <c r="B9" s="31"/>
      <c r="C9" s="13" t="s">
        <v>26</v>
      </c>
      <c r="D9" s="5"/>
      <c r="E9" s="5"/>
      <c r="F9" s="31"/>
      <c r="G9" s="30"/>
      <c r="H9"/>
    </row>
    <row r="10" spans="1:8" ht="24">
      <c r="A10" s="5"/>
      <c r="B10" s="31"/>
      <c r="C10" s="13" t="s">
        <v>27</v>
      </c>
      <c r="D10" s="5"/>
      <c r="E10" s="5"/>
      <c r="F10" s="31"/>
      <c r="G10" s="30"/>
      <c r="H10"/>
    </row>
    <row r="11" spans="1:8" ht="24">
      <c r="A11" s="5" t="s">
        <v>10</v>
      </c>
      <c r="B11" s="31"/>
      <c r="C11" s="13" t="s">
        <v>28</v>
      </c>
      <c r="D11" s="5"/>
      <c r="E11" s="5"/>
      <c r="F11" s="31"/>
      <c r="G11" s="30"/>
      <c r="H11"/>
    </row>
    <row r="12" spans="1:8" ht="36">
      <c r="A12" s="5" t="s">
        <v>29</v>
      </c>
      <c r="B12" s="31"/>
      <c r="C12" s="13" t="s">
        <v>30</v>
      </c>
      <c r="D12" s="5"/>
      <c r="E12" s="5"/>
      <c r="F12" s="31"/>
      <c r="G12" s="30"/>
      <c r="H12"/>
    </row>
    <row r="13" spans="1:8" ht="24">
      <c r="A13" s="5" t="s">
        <v>11</v>
      </c>
      <c r="B13" s="31"/>
      <c r="C13" s="13" t="s">
        <v>31</v>
      </c>
      <c r="D13" s="5"/>
      <c r="E13" s="5"/>
      <c r="F13" s="31"/>
      <c r="G13" s="30"/>
      <c r="H13"/>
    </row>
    <row r="14" spans="1:8" ht="15">
      <c r="A14" s="5" t="s">
        <v>32</v>
      </c>
      <c r="B14" s="31"/>
      <c r="C14" s="13" t="s">
        <v>33</v>
      </c>
      <c r="D14" s="5"/>
      <c r="E14" s="5"/>
      <c r="F14" s="31"/>
      <c r="G14" s="30"/>
      <c r="H14"/>
    </row>
    <row r="15" spans="1:8" ht="24">
      <c r="A15" s="5"/>
      <c r="B15" s="31"/>
      <c r="C15" s="13" t="s">
        <v>34</v>
      </c>
      <c r="D15" s="5"/>
      <c r="E15" s="5"/>
      <c r="F15" s="31"/>
      <c r="G15" s="30"/>
      <c r="H15"/>
    </row>
    <row r="16" spans="1:8" ht="15">
      <c r="A16" s="5"/>
      <c r="B16" s="31"/>
      <c r="C16" s="13" t="s">
        <v>35</v>
      </c>
      <c r="D16" s="5"/>
      <c r="E16" s="5"/>
      <c r="F16" s="31"/>
      <c r="G16" s="30"/>
      <c r="H16"/>
    </row>
    <row r="17" spans="1:8" ht="15">
      <c r="A17" s="5"/>
      <c r="B17" s="31"/>
      <c r="C17" s="13" t="s">
        <v>36</v>
      </c>
      <c r="D17" s="5"/>
      <c r="E17" s="5"/>
      <c r="F17" s="31"/>
      <c r="G17" s="30"/>
      <c r="H17"/>
    </row>
    <row r="18" spans="1:8" ht="24">
      <c r="A18" s="5"/>
      <c r="B18" s="31"/>
      <c r="C18" s="13" t="s">
        <v>37</v>
      </c>
      <c r="D18" s="5"/>
      <c r="E18" s="5"/>
      <c r="F18" s="31"/>
      <c r="G18" s="30"/>
      <c r="H18"/>
    </row>
    <row r="19" spans="1:8" ht="15">
      <c r="A19" s="5" t="s">
        <v>38</v>
      </c>
      <c r="B19" s="31"/>
      <c r="C19" s="13" t="s">
        <v>39</v>
      </c>
      <c r="D19" s="5"/>
      <c r="E19" s="5"/>
      <c r="F19" s="31"/>
      <c r="G19" s="30"/>
      <c r="H19"/>
    </row>
    <row r="20" spans="1:8" ht="24">
      <c r="A20" s="5" t="s">
        <v>12</v>
      </c>
      <c r="B20" s="31"/>
      <c r="C20" s="13" t="s">
        <v>56</v>
      </c>
      <c r="D20" s="5"/>
      <c r="E20" s="5"/>
      <c r="F20" s="31"/>
      <c r="G20" s="30"/>
      <c r="H20"/>
    </row>
    <row r="21" spans="1:8" ht="15">
      <c r="A21" s="5" t="s">
        <v>40</v>
      </c>
      <c r="B21" s="31"/>
      <c r="C21" s="13" t="s">
        <v>41</v>
      </c>
      <c r="D21" s="5"/>
      <c r="E21" s="5"/>
      <c r="F21" s="31"/>
      <c r="G21" s="30"/>
      <c r="H21"/>
    </row>
    <row r="22" spans="1:8" ht="15">
      <c r="A22" s="5" t="s">
        <v>42</v>
      </c>
      <c r="B22" s="31"/>
      <c r="C22" s="13" t="s">
        <v>59</v>
      </c>
      <c r="D22" s="5"/>
      <c r="E22" s="5"/>
      <c r="F22" s="31"/>
      <c r="G22" s="30"/>
      <c r="H22"/>
    </row>
    <row r="23" spans="1:8" ht="24">
      <c r="A23" s="5" t="s">
        <v>13</v>
      </c>
      <c r="B23" s="31"/>
      <c r="C23" s="13" t="s">
        <v>14</v>
      </c>
      <c r="D23" s="5"/>
      <c r="E23" s="5"/>
      <c r="F23" s="31"/>
      <c r="G23" s="30"/>
      <c r="H23"/>
    </row>
    <row r="24" spans="1:8" ht="15">
      <c r="A24" s="5" t="s">
        <v>43</v>
      </c>
      <c r="B24" s="31"/>
      <c r="C24" s="13" t="s">
        <v>44</v>
      </c>
      <c r="D24" s="5"/>
      <c r="E24" s="5"/>
      <c r="F24" s="31"/>
      <c r="G24" s="30"/>
      <c r="H24"/>
    </row>
    <row r="25" spans="1:8" ht="15">
      <c r="A25" s="5"/>
      <c r="B25" s="31"/>
      <c r="C25" s="13" t="s">
        <v>45</v>
      </c>
      <c r="D25" s="5"/>
      <c r="E25" s="5"/>
      <c r="F25" s="31"/>
      <c r="G25" s="30"/>
      <c r="H25"/>
    </row>
    <row r="26" spans="1:8" ht="15">
      <c r="A26" s="5"/>
      <c r="B26" s="31"/>
      <c r="C26" s="13" t="s">
        <v>46</v>
      </c>
      <c r="D26" s="5"/>
      <c r="E26" s="5"/>
      <c r="F26" s="31"/>
      <c r="G26" s="30"/>
      <c r="H26"/>
    </row>
    <row r="27" spans="1:8" ht="15">
      <c r="A27" s="5"/>
      <c r="B27" s="31"/>
      <c r="C27" s="13" t="s">
        <v>57</v>
      </c>
      <c r="D27" s="5"/>
      <c r="E27" s="5"/>
      <c r="F27" s="31"/>
      <c r="G27" s="30"/>
      <c r="H27"/>
    </row>
    <row r="28" spans="1:8" ht="15">
      <c r="A28" s="5" t="s">
        <v>15</v>
      </c>
      <c r="B28" s="31"/>
      <c r="C28" s="13" t="s">
        <v>58</v>
      </c>
      <c r="D28" s="5"/>
      <c r="E28" s="5"/>
      <c r="F28" s="31"/>
      <c r="G28" s="30"/>
      <c r="H28"/>
    </row>
    <row r="29" spans="1:8" ht="15">
      <c r="A29" s="5"/>
      <c r="B29" s="31"/>
      <c r="C29" s="13" t="s">
        <v>47</v>
      </c>
      <c r="D29" s="5"/>
      <c r="E29" s="5"/>
      <c r="F29" s="31"/>
      <c r="G29" s="30"/>
      <c r="H29"/>
    </row>
    <row r="30" spans="1:8" ht="15">
      <c r="A30" s="5"/>
      <c r="B30" s="31"/>
      <c r="C30" s="13" t="s">
        <v>48</v>
      </c>
      <c r="D30" s="5"/>
      <c r="E30" s="5"/>
      <c r="F30" s="31"/>
      <c r="G30" s="30"/>
      <c r="H30"/>
    </row>
    <row r="31" spans="1:7" ht="15">
      <c r="A31" s="5"/>
      <c r="B31" s="31"/>
      <c r="C31" s="13" t="s">
        <v>49</v>
      </c>
      <c r="D31" s="5"/>
      <c r="E31" s="5"/>
      <c r="F31" s="31"/>
      <c r="G31" s="30"/>
    </row>
    <row r="32" spans="1:7" ht="15">
      <c r="A32" s="5"/>
      <c r="B32" s="31"/>
      <c r="C32" s="13" t="s">
        <v>50</v>
      </c>
      <c r="D32" s="5"/>
      <c r="E32" s="5"/>
      <c r="F32" s="31"/>
      <c r="G32" s="30"/>
    </row>
    <row r="33" spans="1:7" ht="15">
      <c r="A33" s="5"/>
      <c r="B33" s="31"/>
      <c r="C33" s="13" t="s">
        <v>21</v>
      </c>
      <c r="D33" s="5"/>
      <c r="E33" s="5"/>
      <c r="F33" s="31"/>
      <c r="G33" s="30"/>
    </row>
    <row r="34" spans="1:7" ht="15">
      <c r="A34" s="5"/>
      <c r="B34" s="31"/>
      <c r="C34" s="13" t="s">
        <v>51</v>
      </c>
      <c r="D34" s="5"/>
      <c r="E34" s="5"/>
      <c r="F34" s="31"/>
      <c r="G34" s="30"/>
    </row>
    <row r="35" spans="1:7" ht="15">
      <c r="A35" s="5"/>
      <c r="B35" s="31"/>
      <c r="C35" s="13" t="s">
        <v>52</v>
      </c>
      <c r="D35" s="5"/>
      <c r="E35" s="5"/>
      <c r="F35" s="31"/>
      <c r="G35" s="30"/>
    </row>
    <row r="36" spans="1:7" ht="15">
      <c r="A36" s="5" t="s">
        <v>16</v>
      </c>
      <c r="B36" s="31"/>
      <c r="C36" s="13" t="s">
        <v>39</v>
      </c>
      <c r="D36" s="5"/>
      <c r="E36" s="5"/>
      <c r="F36" s="31"/>
      <c r="G36" s="30"/>
    </row>
    <row r="37" spans="1:7" ht="36">
      <c r="A37" s="5" t="s">
        <v>17</v>
      </c>
      <c r="B37" s="31"/>
      <c r="C37" s="13" t="s">
        <v>53</v>
      </c>
      <c r="D37" s="5"/>
      <c r="E37" s="5"/>
      <c r="F37" s="31"/>
      <c r="G37" s="30"/>
    </row>
    <row r="38" spans="1:7" ht="48">
      <c r="A38" s="5" t="s">
        <v>18</v>
      </c>
      <c r="B38" s="31"/>
      <c r="C38" s="13" t="s">
        <v>162</v>
      </c>
      <c r="D38" s="5"/>
      <c r="E38" s="5"/>
      <c r="F38" s="31"/>
      <c r="G38" s="30"/>
    </row>
    <row r="39" spans="1:7" ht="36">
      <c r="A39" s="34" t="s">
        <v>163</v>
      </c>
      <c r="B39" s="31"/>
      <c r="C39" s="34" t="s">
        <v>164</v>
      </c>
      <c r="D39" s="5"/>
      <c r="E39" s="5"/>
      <c r="F39" s="31"/>
      <c r="G39" s="30"/>
    </row>
    <row r="40" spans="1:7" ht="24">
      <c r="A40" s="5" t="s">
        <v>19</v>
      </c>
      <c r="B40" s="31"/>
      <c r="C40" s="13" t="s">
        <v>20</v>
      </c>
      <c r="D40" s="5"/>
      <c r="E40" s="5"/>
      <c r="F40" s="31"/>
      <c r="G40" s="30"/>
    </row>
    <row r="41" spans="1:7" ht="48">
      <c r="A41" s="34" t="s">
        <v>74</v>
      </c>
      <c r="B41" s="31"/>
      <c r="C41" s="34" t="s">
        <v>165</v>
      </c>
      <c r="D41" s="5"/>
      <c r="E41" s="5"/>
      <c r="F41" s="31"/>
      <c r="G41" s="30"/>
    </row>
    <row r="42" spans="1:7" ht="15">
      <c r="A42" s="8" t="s">
        <v>76</v>
      </c>
      <c r="B42" s="29"/>
      <c r="C42" s="10"/>
      <c r="D42" s="9" t="s">
        <v>22</v>
      </c>
      <c r="E42" s="9">
        <v>2</v>
      </c>
      <c r="F42" s="29"/>
      <c r="G42" s="11">
        <f>E42*F42</f>
        <v>0</v>
      </c>
    </row>
    <row r="43" spans="1:7" ht="15">
      <c r="A43" s="5" t="s">
        <v>61</v>
      </c>
      <c r="B43" s="31"/>
      <c r="C43" s="5" t="s">
        <v>81</v>
      </c>
      <c r="D43" s="5"/>
      <c r="E43" s="5"/>
      <c r="F43" s="31"/>
      <c r="G43" s="30"/>
    </row>
    <row r="44" spans="1:7" ht="15">
      <c r="A44" s="5" t="s">
        <v>62</v>
      </c>
      <c r="B44" s="31"/>
      <c r="C44" s="5" t="s">
        <v>77</v>
      </c>
      <c r="D44" s="5"/>
      <c r="E44" s="5"/>
      <c r="F44" s="31"/>
      <c r="G44" s="30"/>
    </row>
    <row r="45" spans="1:7" ht="15">
      <c r="A45" s="5" t="s">
        <v>63</v>
      </c>
      <c r="B45" s="31"/>
      <c r="C45" s="5" t="s">
        <v>82</v>
      </c>
      <c r="D45" s="5"/>
      <c r="E45" s="5"/>
      <c r="F45" s="31"/>
      <c r="G45" s="30"/>
    </row>
    <row r="46" spans="1:7" ht="15">
      <c r="A46" s="5" t="s">
        <v>64</v>
      </c>
      <c r="B46" s="31"/>
      <c r="C46" s="5" t="s">
        <v>78</v>
      </c>
      <c r="D46" s="5"/>
      <c r="E46" s="5"/>
      <c r="F46" s="31"/>
      <c r="G46" s="30"/>
    </row>
    <row r="47" spans="1:7" ht="15">
      <c r="A47" s="5" t="s">
        <v>84</v>
      </c>
      <c r="B47" s="31"/>
      <c r="C47" s="5" t="s">
        <v>85</v>
      </c>
      <c r="D47" s="5"/>
      <c r="E47" s="5"/>
      <c r="F47" s="31"/>
      <c r="G47" s="30"/>
    </row>
    <row r="48" spans="1:7" ht="15">
      <c r="A48" s="5" t="s">
        <v>86</v>
      </c>
      <c r="B48" s="31"/>
      <c r="C48" s="17">
        <v>41.66736111111111</v>
      </c>
      <c r="D48" s="5"/>
      <c r="E48" s="5"/>
      <c r="F48" s="31"/>
      <c r="G48" s="30"/>
    </row>
    <row r="49" spans="1:7" ht="15">
      <c r="A49" s="5" t="s">
        <v>65</v>
      </c>
      <c r="B49" s="31"/>
      <c r="C49" s="5" t="s">
        <v>79</v>
      </c>
      <c r="D49" s="5"/>
      <c r="E49" s="5"/>
      <c r="F49" s="31"/>
      <c r="G49" s="30"/>
    </row>
    <row r="50" spans="1:7" ht="15">
      <c r="A50" s="5" t="s">
        <v>66</v>
      </c>
      <c r="B50" s="31"/>
      <c r="C50" s="5" t="s">
        <v>67</v>
      </c>
      <c r="D50" s="5"/>
      <c r="E50" s="5"/>
      <c r="F50" s="31"/>
      <c r="G50" s="30"/>
    </row>
    <row r="51" spans="1:7" ht="15">
      <c r="A51" s="5"/>
      <c r="B51" s="31"/>
      <c r="C51" s="5" t="s">
        <v>68</v>
      </c>
      <c r="D51" s="5"/>
      <c r="E51" s="5"/>
      <c r="F51" s="31"/>
      <c r="G51" s="30"/>
    </row>
    <row r="52" spans="1:7" ht="15">
      <c r="A52" s="5" t="s">
        <v>69</v>
      </c>
      <c r="B52" s="31"/>
      <c r="C52" s="5" t="s">
        <v>80</v>
      </c>
      <c r="D52" s="5"/>
      <c r="E52" s="5"/>
      <c r="F52" s="31"/>
      <c r="G52" s="30"/>
    </row>
    <row r="53" spans="1:7" ht="15">
      <c r="A53" s="5"/>
      <c r="B53" s="31"/>
      <c r="C53" s="13" t="s">
        <v>83</v>
      </c>
      <c r="D53" s="5"/>
      <c r="E53" s="5"/>
      <c r="F53" s="31"/>
      <c r="G53" s="31"/>
    </row>
    <row r="54" spans="1:7" ht="15">
      <c r="A54" s="5"/>
      <c r="B54" s="31"/>
      <c r="C54" s="5" t="s">
        <v>70</v>
      </c>
      <c r="D54" s="5"/>
      <c r="E54" s="5"/>
      <c r="F54" s="31"/>
      <c r="G54" s="30"/>
    </row>
    <row r="55" spans="1:7" ht="24">
      <c r="A55" s="5" t="s">
        <v>71</v>
      </c>
      <c r="B55" s="31"/>
      <c r="C55" s="5" t="s">
        <v>72</v>
      </c>
      <c r="D55" s="5"/>
      <c r="E55" s="5"/>
      <c r="F55" s="31"/>
      <c r="G55" s="30"/>
    </row>
    <row r="56" spans="1:7" ht="15">
      <c r="A56" s="5"/>
      <c r="B56" s="31"/>
      <c r="C56" s="5" t="s">
        <v>73</v>
      </c>
      <c r="D56" s="5"/>
      <c r="E56" s="5"/>
      <c r="F56" s="31"/>
      <c r="G56" s="30"/>
    </row>
    <row r="57" spans="1:7" ht="24">
      <c r="A57" s="5" t="s">
        <v>74</v>
      </c>
      <c r="B57" s="31"/>
      <c r="C57" s="5" t="s">
        <v>75</v>
      </c>
      <c r="D57" s="5"/>
      <c r="E57" s="5"/>
      <c r="F57" s="31"/>
      <c r="G57" s="30"/>
    </row>
    <row r="58" spans="1:7" ht="48">
      <c r="A58" s="5" t="s">
        <v>18</v>
      </c>
      <c r="B58" s="31"/>
      <c r="C58" s="34" t="s">
        <v>166</v>
      </c>
      <c r="D58" s="5"/>
      <c r="E58" s="5"/>
      <c r="F58" s="31"/>
      <c r="G58" s="30"/>
    </row>
    <row r="59" spans="1:7" ht="36">
      <c r="A59" s="34" t="s">
        <v>163</v>
      </c>
      <c r="B59" s="35"/>
      <c r="C59" s="34" t="s">
        <v>164</v>
      </c>
      <c r="D59" s="5"/>
      <c r="E59" s="5"/>
      <c r="F59" s="31"/>
      <c r="G59" s="30"/>
    </row>
    <row r="60" spans="1:7" ht="48">
      <c r="A60" s="34" t="s">
        <v>74</v>
      </c>
      <c r="B60" s="35"/>
      <c r="C60" s="34" t="s">
        <v>165</v>
      </c>
      <c r="D60" s="5"/>
      <c r="E60" s="5"/>
      <c r="F60" s="31"/>
      <c r="G60" s="30"/>
    </row>
    <row r="61" spans="1:7" ht="15">
      <c r="A61" s="24" t="s">
        <v>156</v>
      </c>
      <c r="B61" s="29"/>
      <c r="C61" s="10"/>
      <c r="D61" s="9" t="s">
        <v>22</v>
      </c>
      <c r="E61" s="9">
        <v>1</v>
      </c>
      <c r="F61" s="29"/>
      <c r="G61" s="9">
        <f>E61*F61</f>
        <v>0</v>
      </c>
    </row>
    <row r="62" spans="1:7" ht="15">
      <c r="A62" s="5" t="s">
        <v>88</v>
      </c>
      <c r="B62" s="31"/>
      <c r="C62" s="13" t="s">
        <v>87</v>
      </c>
      <c r="D62" s="5"/>
      <c r="E62" s="5"/>
      <c r="F62" s="31"/>
      <c r="G62" s="31"/>
    </row>
    <row r="63" spans="1:7" ht="15">
      <c r="A63" s="5" t="s">
        <v>89</v>
      </c>
      <c r="B63" s="31"/>
      <c r="C63" s="13" t="s">
        <v>90</v>
      </c>
      <c r="D63" s="5"/>
      <c r="E63" s="5"/>
      <c r="F63" s="31"/>
      <c r="G63" s="31"/>
    </row>
    <row r="64" spans="1:7" ht="15">
      <c r="A64" s="5" t="s">
        <v>91</v>
      </c>
      <c r="B64" s="31"/>
      <c r="C64" s="13" t="s">
        <v>92</v>
      </c>
      <c r="D64" s="5"/>
      <c r="E64" s="5"/>
      <c r="F64" s="31"/>
      <c r="G64" s="31"/>
    </row>
    <row r="65" spans="1:7" ht="15">
      <c r="A65" s="5" t="s">
        <v>93</v>
      </c>
      <c r="B65" s="31"/>
      <c r="C65" s="13" t="s">
        <v>94</v>
      </c>
      <c r="D65" s="5"/>
      <c r="E65" s="5"/>
      <c r="F65" s="31"/>
      <c r="G65" s="31"/>
    </row>
    <row r="66" spans="1:7" ht="15">
      <c r="A66" s="5" t="s">
        <v>96</v>
      </c>
      <c r="B66" s="31"/>
      <c r="C66" s="13" t="s">
        <v>95</v>
      </c>
      <c r="D66" s="5"/>
      <c r="E66" s="5"/>
      <c r="F66" s="31"/>
      <c r="G66" s="31"/>
    </row>
    <row r="67" spans="1:7" ht="15">
      <c r="A67" s="5" t="s">
        <v>97</v>
      </c>
      <c r="B67" s="31"/>
      <c r="C67" s="13" t="s">
        <v>98</v>
      </c>
      <c r="D67" s="5"/>
      <c r="E67" s="5"/>
      <c r="F67" s="31"/>
      <c r="G67" s="31"/>
    </row>
    <row r="68" spans="1:9" ht="27.6">
      <c r="A68" s="5" t="s">
        <v>99</v>
      </c>
      <c r="B68" s="31"/>
      <c r="C68" s="18" t="s">
        <v>100</v>
      </c>
      <c r="D68" s="5"/>
      <c r="E68" s="5"/>
      <c r="F68" s="31"/>
      <c r="G68" s="31"/>
      <c r="I68" s="25"/>
    </row>
    <row r="69" spans="1:9" ht="15">
      <c r="A69" s="5" t="s">
        <v>18</v>
      </c>
      <c r="B69" s="31"/>
      <c r="C69" s="18" t="s">
        <v>160</v>
      </c>
      <c r="D69" s="5"/>
      <c r="E69" s="5"/>
      <c r="F69" s="31"/>
      <c r="G69" s="31"/>
      <c r="I69" s="25"/>
    </row>
    <row r="70" spans="1:7" ht="15">
      <c r="A70" s="8" t="s">
        <v>157</v>
      </c>
      <c r="B70" s="29"/>
      <c r="C70" s="10"/>
      <c r="D70" s="9" t="s">
        <v>22</v>
      </c>
      <c r="E70" s="9">
        <v>2</v>
      </c>
      <c r="F70" s="29"/>
      <c r="G70" s="9">
        <f>E70*F70</f>
        <v>0</v>
      </c>
    </row>
    <row r="71" spans="1:7" ht="15">
      <c r="A71" s="5" t="s">
        <v>88</v>
      </c>
      <c r="B71" s="31"/>
      <c r="C71" s="13" t="s">
        <v>87</v>
      </c>
      <c r="D71" s="5"/>
      <c r="E71" s="5"/>
      <c r="F71" s="31"/>
      <c r="G71" s="31"/>
    </row>
    <row r="72" spans="1:18" s="14" customFormat="1" ht="15">
      <c r="A72" s="5" t="s">
        <v>89</v>
      </c>
      <c r="B72" s="31"/>
      <c r="C72" s="13" t="s">
        <v>101</v>
      </c>
      <c r="D72" s="5"/>
      <c r="E72" s="5"/>
      <c r="F72" s="31"/>
      <c r="G72" s="31"/>
      <c r="H72" s="16"/>
      <c r="I72"/>
      <c r="J72"/>
      <c r="K72"/>
      <c r="L72"/>
      <c r="M72"/>
      <c r="N72"/>
      <c r="O72"/>
      <c r="P72"/>
      <c r="Q72"/>
      <c r="R72"/>
    </row>
    <row r="73" spans="1:18" s="14" customFormat="1" ht="15">
      <c r="A73" s="5" t="s">
        <v>91</v>
      </c>
      <c r="B73" s="31"/>
      <c r="C73" s="13" t="s">
        <v>102</v>
      </c>
      <c r="D73" s="5"/>
      <c r="E73" s="5"/>
      <c r="F73" s="31"/>
      <c r="G73" s="31"/>
      <c r="H73" s="16"/>
      <c r="I73"/>
      <c r="J73"/>
      <c r="K73"/>
      <c r="L73"/>
      <c r="M73"/>
      <c r="N73"/>
      <c r="O73"/>
      <c r="P73"/>
      <c r="Q73"/>
      <c r="R73"/>
    </row>
    <row r="74" spans="1:18" s="14" customFormat="1" ht="15">
      <c r="A74" s="5" t="s">
        <v>93</v>
      </c>
      <c r="B74" s="31"/>
      <c r="C74" s="13" t="s">
        <v>103</v>
      </c>
      <c r="D74" s="5"/>
      <c r="E74" s="5"/>
      <c r="F74" s="31"/>
      <c r="G74" s="31"/>
      <c r="H74" s="16"/>
      <c r="I74"/>
      <c r="J74"/>
      <c r="K74"/>
      <c r="L74"/>
      <c r="M74"/>
      <c r="N74"/>
      <c r="O74"/>
      <c r="P74"/>
      <c r="Q74"/>
      <c r="R74"/>
    </row>
    <row r="75" spans="1:18" s="14" customFormat="1" ht="15">
      <c r="A75" s="5" t="s">
        <v>104</v>
      </c>
      <c r="B75" s="31"/>
      <c r="C75" s="13" t="s">
        <v>105</v>
      </c>
      <c r="D75" s="5"/>
      <c r="E75" s="5"/>
      <c r="F75" s="31"/>
      <c r="G75" s="31"/>
      <c r="H75" s="16"/>
      <c r="I75"/>
      <c r="J75"/>
      <c r="K75"/>
      <c r="L75"/>
      <c r="M75"/>
      <c r="N75"/>
      <c r="O75"/>
      <c r="P75"/>
      <c r="Q75"/>
      <c r="R75"/>
    </row>
    <row r="76" spans="1:18" s="14" customFormat="1" ht="15">
      <c r="A76" s="5" t="s">
        <v>96</v>
      </c>
      <c r="B76" s="31"/>
      <c r="C76" s="13" t="s">
        <v>95</v>
      </c>
      <c r="D76" s="5"/>
      <c r="E76" s="5"/>
      <c r="F76" s="31"/>
      <c r="G76" s="31"/>
      <c r="H76" s="16"/>
      <c r="I76"/>
      <c r="J76"/>
      <c r="K76"/>
      <c r="L76"/>
      <c r="M76"/>
      <c r="N76"/>
      <c r="O76"/>
      <c r="P76"/>
      <c r="Q76"/>
      <c r="R76"/>
    </row>
    <row r="77" spans="1:18" s="14" customFormat="1" ht="15">
      <c r="A77" s="5" t="s">
        <v>97</v>
      </c>
      <c r="B77" s="31"/>
      <c r="C77" s="13" t="s">
        <v>106</v>
      </c>
      <c r="D77" s="5"/>
      <c r="E77" s="5"/>
      <c r="F77" s="31"/>
      <c r="G77" s="31"/>
      <c r="H77" s="16"/>
      <c r="I77"/>
      <c r="J77"/>
      <c r="K77"/>
      <c r="L77"/>
      <c r="M77"/>
      <c r="N77"/>
      <c r="O77"/>
      <c r="P77"/>
      <c r="Q77"/>
      <c r="R77"/>
    </row>
    <row r="78" spans="1:18" s="14" customFormat="1" ht="15">
      <c r="A78" s="5" t="s">
        <v>107</v>
      </c>
      <c r="B78" s="31"/>
      <c r="C78" s="13" t="s">
        <v>108</v>
      </c>
      <c r="D78" s="5"/>
      <c r="E78" s="5"/>
      <c r="F78" s="31"/>
      <c r="G78" s="31"/>
      <c r="H78" s="16"/>
      <c r="I78"/>
      <c r="J78"/>
      <c r="K78"/>
      <c r="L78"/>
      <c r="M78"/>
      <c r="N78"/>
      <c r="O78"/>
      <c r="P78"/>
      <c r="Q78"/>
      <c r="R78"/>
    </row>
    <row r="79" spans="1:18" s="14" customFormat="1" ht="15">
      <c r="A79" s="5" t="s">
        <v>99</v>
      </c>
      <c r="B79" s="31"/>
      <c r="C79" s="18" t="s">
        <v>109</v>
      </c>
      <c r="D79" s="5"/>
      <c r="E79" s="5"/>
      <c r="F79" s="31"/>
      <c r="G79" s="31"/>
      <c r="H79" s="16"/>
      <c r="I79"/>
      <c r="J79"/>
      <c r="K79"/>
      <c r="L79"/>
      <c r="M79"/>
      <c r="N79"/>
      <c r="O79"/>
      <c r="P79"/>
      <c r="Q79"/>
      <c r="R79"/>
    </row>
    <row r="80" spans="1:18" s="14" customFormat="1" ht="15">
      <c r="A80" s="5" t="s">
        <v>18</v>
      </c>
      <c r="B80" s="31"/>
      <c r="C80" s="5" t="s">
        <v>154</v>
      </c>
      <c r="D80" s="5"/>
      <c r="E80" s="5"/>
      <c r="F80" s="31"/>
      <c r="G80" s="30"/>
      <c r="H80" s="16"/>
      <c r="I80"/>
      <c r="J80"/>
      <c r="K80"/>
      <c r="L80"/>
      <c r="M80"/>
      <c r="N80"/>
      <c r="O80"/>
      <c r="P80"/>
      <c r="Q80"/>
      <c r="R80"/>
    </row>
    <row r="81" spans="1:18" s="14" customFormat="1" ht="15">
      <c r="A81" s="24" t="s">
        <v>158</v>
      </c>
      <c r="B81" s="29"/>
      <c r="C81" s="10"/>
      <c r="D81" s="9" t="s">
        <v>22</v>
      </c>
      <c r="E81" s="9">
        <v>1</v>
      </c>
      <c r="F81" s="29"/>
      <c r="G81" s="9">
        <f>E81*F81</f>
        <v>0</v>
      </c>
      <c r="H81" s="16"/>
      <c r="I81"/>
      <c r="J81"/>
      <c r="K81"/>
      <c r="L81"/>
      <c r="M81"/>
      <c r="N81"/>
      <c r="O81"/>
      <c r="P81"/>
      <c r="Q81"/>
      <c r="R81"/>
    </row>
    <row r="82" spans="1:18" s="14" customFormat="1" ht="15">
      <c r="A82" s="5" t="s">
        <v>88</v>
      </c>
      <c r="B82" s="31"/>
      <c r="C82" s="13" t="s">
        <v>110</v>
      </c>
      <c r="D82" s="5"/>
      <c r="E82" s="5"/>
      <c r="F82" s="31"/>
      <c r="G82" s="31"/>
      <c r="H82" s="16"/>
      <c r="I82"/>
      <c r="J82"/>
      <c r="K82"/>
      <c r="L82"/>
      <c r="M82"/>
      <c r="N82"/>
      <c r="O82"/>
      <c r="P82"/>
      <c r="Q82"/>
      <c r="R82"/>
    </row>
    <row r="83" spans="1:18" s="14" customFormat="1" ht="15">
      <c r="A83" s="5" t="s">
        <v>111</v>
      </c>
      <c r="B83" s="31"/>
      <c r="C83" s="13" t="s">
        <v>112</v>
      </c>
      <c r="D83" s="5"/>
      <c r="E83" s="5"/>
      <c r="F83" s="31"/>
      <c r="G83" s="31"/>
      <c r="H83" s="16"/>
      <c r="I83"/>
      <c r="J83"/>
      <c r="K83"/>
      <c r="L83"/>
      <c r="M83"/>
      <c r="N83"/>
      <c r="O83"/>
      <c r="P83"/>
      <c r="Q83"/>
      <c r="R83"/>
    </row>
    <row r="84" spans="1:18" s="14" customFormat="1" ht="15">
      <c r="A84" s="5" t="s">
        <v>114</v>
      </c>
      <c r="B84" s="31"/>
      <c r="C84" s="19" t="s">
        <v>113</v>
      </c>
      <c r="D84" s="5"/>
      <c r="E84" s="5"/>
      <c r="F84" s="31"/>
      <c r="G84" s="31"/>
      <c r="H84" s="16"/>
      <c r="I84"/>
      <c r="J84"/>
      <c r="K84"/>
      <c r="L84"/>
      <c r="M84"/>
      <c r="N84"/>
      <c r="O84"/>
      <c r="P84"/>
      <c r="Q84"/>
      <c r="R84"/>
    </row>
    <row r="85" spans="1:18" s="14" customFormat="1" ht="15">
      <c r="A85" s="5" t="s">
        <v>97</v>
      </c>
      <c r="B85" s="31"/>
      <c r="C85" s="13" t="s">
        <v>115</v>
      </c>
      <c r="D85" s="5"/>
      <c r="E85" s="5"/>
      <c r="F85" s="31"/>
      <c r="G85" s="31"/>
      <c r="H85" s="16"/>
      <c r="I85"/>
      <c r="J85"/>
      <c r="K85"/>
      <c r="L85"/>
      <c r="M85"/>
      <c r="N85"/>
      <c r="O85"/>
      <c r="P85"/>
      <c r="Q85"/>
      <c r="R85"/>
    </row>
    <row r="86" spans="1:18" s="14" customFormat="1" ht="15">
      <c r="A86" s="5" t="s">
        <v>18</v>
      </c>
      <c r="B86" s="31"/>
      <c r="C86" s="5" t="s">
        <v>154</v>
      </c>
      <c r="D86" s="5"/>
      <c r="E86" s="5"/>
      <c r="F86" s="31"/>
      <c r="G86" s="30"/>
      <c r="H86" s="16"/>
      <c r="I86"/>
      <c r="J86"/>
      <c r="K86"/>
      <c r="L86"/>
      <c r="M86"/>
      <c r="N86"/>
      <c r="O86"/>
      <c r="P86"/>
      <c r="Q86"/>
      <c r="R86"/>
    </row>
    <row r="87" spans="1:18" s="14" customFormat="1" ht="15">
      <c r="A87" s="8" t="s">
        <v>159</v>
      </c>
      <c r="B87" s="29"/>
      <c r="C87" s="10"/>
      <c r="D87" s="9" t="s">
        <v>22</v>
      </c>
      <c r="E87" s="9">
        <v>1</v>
      </c>
      <c r="F87" s="29"/>
      <c r="G87" s="9">
        <f>E87*F87</f>
        <v>0</v>
      </c>
      <c r="H87" s="16"/>
      <c r="I87"/>
      <c r="J87"/>
      <c r="K87"/>
      <c r="L87"/>
      <c r="M87"/>
      <c r="N87"/>
      <c r="O87"/>
      <c r="P87"/>
      <c r="Q87"/>
      <c r="R87"/>
    </row>
    <row r="88" spans="1:18" s="14" customFormat="1" ht="15">
      <c r="A88" s="20" t="s">
        <v>88</v>
      </c>
      <c r="B88" s="32"/>
      <c r="C88" s="21" t="s">
        <v>116</v>
      </c>
      <c r="D88" s="20"/>
      <c r="E88" s="20"/>
      <c r="F88" s="32"/>
      <c r="G88" s="32"/>
      <c r="H88" s="16"/>
      <c r="I88"/>
      <c r="J88"/>
      <c r="K88"/>
      <c r="L88"/>
      <c r="M88"/>
      <c r="N88"/>
      <c r="O88"/>
      <c r="P88"/>
      <c r="Q88"/>
      <c r="R88"/>
    </row>
    <row r="89" spans="1:18" s="14" customFormat="1" ht="15">
      <c r="A89" s="20" t="s">
        <v>117</v>
      </c>
      <c r="B89" s="32"/>
      <c r="C89" s="21" t="s">
        <v>118</v>
      </c>
      <c r="D89" s="20"/>
      <c r="E89" s="20"/>
      <c r="F89" s="32"/>
      <c r="G89" s="32"/>
      <c r="H89" s="16"/>
      <c r="I89"/>
      <c r="J89"/>
      <c r="K89"/>
      <c r="L89"/>
      <c r="M89"/>
      <c r="N89"/>
      <c r="O89"/>
      <c r="P89"/>
      <c r="Q89"/>
      <c r="R89"/>
    </row>
    <row r="90" spans="1:18" s="14" customFormat="1" ht="15">
      <c r="A90" s="20" t="s">
        <v>126</v>
      </c>
      <c r="B90" s="32"/>
      <c r="C90" s="21" t="s">
        <v>127</v>
      </c>
      <c r="D90" s="20"/>
      <c r="E90" s="20"/>
      <c r="F90" s="32"/>
      <c r="G90" s="32"/>
      <c r="H90" s="16"/>
      <c r="I90"/>
      <c r="J90"/>
      <c r="K90"/>
      <c r="L90"/>
      <c r="M90"/>
      <c r="N90"/>
      <c r="O90"/>
      <c r="P90"/>
      <c r="Q90"/>
      <c r="R90"/>
    </row>
    <row r="91" spans="1:18" s="14" customFormat="1" ht="15">
      <c r="A91" s="20" t="s">
        <v>153</v>
      </c>
      <c r="B91" s="32"/>
      <c r="C91" s="21" t="s">
        <v>121</v>
      </c>
      <c r="D91" s="20"/>
      <c r="E91" s="20"/>
      <c r="F91" s="32"/>
      <c r="G91" s="32"/>
      <c r="H91" s="16"/>
      <c r="I91"/>
      <c r="J91"/>
      <c r="K91"/>
      <c r="L91"/>
      <c r="M91"/>
      <c r="N91"/>
      <c r="O91"/>
      <c r="P91"/>
      <c r="Q91"/>
      <c r="R91"/>
    </row>
    <row r="92" spans="1:18" s="14" customFormat="1" ht="15">
      <c r="A92" s="20" t="s">
        <v>128</v>
      </c>
      <c r="B92" s="32"/>
      <c r="C92" s="21" t="s">
        <v>129</v>
      </c>
      <c r="D92" s="20"/>
      <c r="E92" s="20"/>
      <c r="F92" s="32"/>
      <c r="G92" s="32"/>
      <c r="H92" s="16"/>
      <c r="I92"/>
      <c r="J92"/>
      <c r="K92"/>
      <c r="L92"/>
      <c r="M92"/>
      <c r="N92"/>
      <c r="O92"/>
      <c r="P92"/>
      <c r="Q92"/>
      <c r="R92"/>
    </row>
    <row r="93" spans="1:18" s="14" customFormat="1" ht="15">
      <c r="A93" s="20" t="s">
        <v>130</v>
      </c>
      <c r="B93" s="32"/>
      <c r="C93" s="21" t="s">
        <v>131</v>
      </c>
      <c r="D93" s="20"/>
      <c r="E93" s="20"/>
      <c r="F93" s="32"/>
      <c r="G93" s="32"/>
      <c r="H93" s="16"/>
      <c r="I93"/>
      <c r="J93"/>
      <c r="K93"/>
      <c r="L93"/>
      <c r="M93"/>
      <c r="N93"/>
      <c r="O93"/>
      <c r="P93"/>
      <c r="Q93"/>
      <c r="R93"/>
    </row>
    <row r="94" spans="1:18" s="14" customFormat="1" ht="15">
      <c r="A94" s="20" t="s">
        <v>19</v>
      </c>
      <c r="B94" s="32"/>
      <c r="C94" s="21" t="s">
        <v>132</v>
      </c>
      <c r="D94" s="20"/>
      <c r="E94" s="20"/>
      <c r="F94" s="32"/>
      <c r="G94" s="32"/>
      <c r="H94" s="16"/>
      <c r="I94"/>
      <c r="J94"/>
      <c r="K94"/>
      <c r="L94"/>
      <c r="M94"/>
      <c r="N94"/>
      <c r="O94"/>
      <c r="P94"/>
      <c r="Q94"/>
      <c r="R94"/>
    </row>
    <row r="95" spans="1:18" s="14" customFormat="1" ht="15">
      <c r="A95" s="20" t="s">
        <v>119</v>
      </c>
      <c r="B95" s="32"/>
      <c r="C95" s="22" t="s">
        <v>120</v>
      </c>
      <c r="D95" s="20"/>
      <c r="E95" s="20"/>
      <c r="F95" s="32"/>
      <c r="G95" s="32"/>
      <c r="H95" s="16"/>
      <c r="I95"/>
      <c r="J95"/>
      <c r="K95"/>
      <c r="L95"/>
      <c r="M95"/>
      <c r="N95"/>
      <c r="O95"/>
      <c r="P95"/>
      <c r="Q95"/>
      <c r="R95"/>
    </row>
    <row r="96" spans="1:18" s="14" customFormat="1" ht="15">
      <c r="A96" s="20" t="s">
        <v>122</v>
      </c>
      <c r="B96" s="32"/>
      <c r="C96" s="21" t="s">
        <v>123</v>
      </c>
      <c r="D96" s="20"/>
      <c r="E96" s="20"/>
      <c r="F96" s="32"/>
      <c r="G96" s="32"/>
      <c r="H96" s="16"/>
      <c r="I96"/>
      <c r="J96"/>
      <c r="K96"/>
      <c r="L96"/>
      <c r="M96"/>
      <c r="N96"/>
      <c r="O96"/>
      <c r="P96"/>
      <c r="Q96"/>
      <c r="R96"/>
    </row>
    <row r="97" spans="1:18" s="14" customFormat="1" ht="15">
      <c r="A97" s="20" t="s">
        <v>124</v>
      </c>
      <c r="B97" s="32"/>
      <c r="C97" s="21" t="s">
        <v>125</v>
      </c>
      <c r="D97" s="20"/>
      <c r="E97" s="20"/>
      <c r="F97" s="32"/>
      <c r="G97" s="32"/>
      <c r="H97" s="16"/>
      <c r="I97"/>
      <c r="J97"/>
      <c r="K97"/>
      <c r="L97"/>
      <c r="M97"/>
      <c r="N97"/>
      <c r="O97"/>
      <c r="P97"/>
      <c r="Q97"/>
      <c r="R97"/>
    </row>
    <row r="98" spans="1:18" s="14" customFormat="1" ht="15">
      <c r="A98" s="18" t="s">
        <v>151</v>
      </c>
      <c r="B98" s="32"/>
      <c r="C98" s="18" t="s">
        <v>152</v>
      </c>
      <c r="D98" s="20"/>
      <c r="E98" s="20"/>
      <c r="F98" s="32"/>
      <c r="G98" s="32"/>
      <c r="H98" s="16"/>
      <c r="I98"/>
      <c r="J98"/>
      <c r="K98"/>
      <c r="L98"/>
      <c r="M98"/>
      <c r="N98"/>
      <c r="O98"/>
      <c r="P98"/>
      <c r="Q98"/>
      <c r="R98"/>
    </row>
    <row r="99" spans="1:18" s="14" customFormat="1" ht="15">
      <c r="A99" s="20" t="s">
        <v>133</v>
      </c>
      <c r="B99" s="32"/>
      <c r="C99" s="21" t="s">
        <v>134</v>
      </c>
      <c r="D99" s="20"/>
      <c r="E99" s="20"/>
      <c r="F99" s="32"/>
      <c r="G99" s="32"/>
      <c r="H99" s="16"/>
      <c r="I99"/>
      <c r="J99"/>
      <c r="K99"/>
      <c r="L99"/>
      <c r="M99"/>
      <c r="N99"/>
      <c r="O99"/>
      <c r="P99"/>
      <c r="Q99"/>
      <c r="R99"/>
    </row>
    <row r="100" spans="1:18" s="14" customFormat="1" ht="41.4">
      <c r="A100" s="18" t="s">
        <v>149</v>
      </c>
      <c r="B100" s="32"/>
      <c r="C100" s="18" t="s">
        <v>150</v>
      </c>
      <c r="D100" s="20"/>
      <c r="E100" s="20"/>
      <c r="F100" s="32"/>
      <c r="G100" s="32"/>
      <c r="H100" s="16"/>
      <c r="I100"/>
      <c r="J100"/>
      <c r="K100"/>
      <c r="L100"/>
      <c r="M100"/>
      <c r="N100"/>
      <c r="O100"/>
      <c r="P100"/>
      <c r="Q100"/>
      <c r="R100"/>
    </row>
    <row r="101" spans="1:18" s="14" customFormat="1" ht="15">
      <c r="A101" s="20" t="s">
        <v>135</v>
      </c>
      <c r="B101" s="32"/>
      <c r="C101" s="21" t="s">
        <v>138</v>
      </c>
      <c r="D101" s="20"/>
      <c r="E101" s="20"/>
      <c r="F101" s="32"/>
      <c r="G101" s="32"/>
      <c r="H101" s="16"/>
      <c r="I101"/>
      <c r="J101"/>
      <c r="K101"/>
      <c r="L101"/>
      <c r="M101"/>
      <c r="N101"/>
      <c r="O101"/>
      <c r="P101"/>
      <c r="Q101"/>
      <c r="R101"/>
    </row>
    <row r="102" spans="1:18" s="14" customFormat="1" ht="15">
      <c r="A102" s="20" t="s">
        <v>136</v>
      </c>
      <c r="B102" s="32"/>
      <c r="C102" s="21" t="s">
        <v>137</v>
      </c>
      <c r="D102" s="20"/>
      <c r="E102" s="20"/>
      <c r="F102" s="32"/>
      <c r="G102" s="32"/>
      <c r="H102" s="16"/>
      <c r="I102"/>
      <c r="J102"/>
      <c r="K102"/>
      <c r="L102"/>
      <c r="M102"/>
      <c r="N102"/>
      <c r="O102"/>
      <c r="P102"/>
      <c r="Q102"/>
      <c r="R102"/>
    </row>
    <row r="103" spans="1:18" s="14" customFormat="1" ht="15">
      <c r="A103" s="20" t="s">
        <v>139</v>
      </c>
      <c r="B103" s="32"/>
      <c r="C103" s="21" t="s">
        <v>140</v>
      </c>
      <c r="D103" s="20"/>
      <c r="E103" s="20"/>
      <c r="F103" s="32"/>
      <c r="G103" s="32"/>
      <c r="H103" s="16"/>
      <c r="I103"/>
      <c r="J103"/>
      <c r="K103"/>
      <c r="L103"/>
      <c r="M103"/>
      <c r="N103"/>
      <c r="O103"/>
      <c r="P103"/>
      <c r="Q103"/>
      <c r="R103"/>
    </row>
    <row r="104" spans="1:18" s="14" customFormat="1" ht="27.6">
      <c r="A104" s="18" t="s">
        <v>141</v>
      </c>
      <c r="B104" s="32"/>
      <c r="C104" s="18" t="s">
        <v>142</v>
      </c>
      <c r="D104" s="20"/>
      <c r="E104" s="20"/>
      <c r="F104" s="32"/>
      <c r="G104" s="32"/>
      <c r="H104" s="16"/>
      <c r="I104"/>
      <c r="J104"/>
      <c r="K104"/>
      <c r="L104"/>
      <c r="M104"/>
      <c r="N104"/>
      <c r="O104"/>
      <c r="P104"/>
      <c r="Q104"/>
      <c r="R104"/>
    </row>
    <row r="105" spans="1:18" s="14" customFormat="1" ht="27.6">
      <c r="A105" s="18" t="s">
        <v>143</v>
      </c>
      <c r="B105" s="32"/>
      <c r="C105" s="22" t="s">
        <v>144</v>
      </c>
      <c r="D105" s="20"/>
      <c r="E105" s="20"/>
      <c r="F105" s="32"/>
      <c r="G105" s="32"/>
      <c r="H105" s="16"/>
      <c r="I105"/>
      <c r="J105"/>
      <c r="K105"/>
      <c r="L105"/>
      <c r="M105"/>
      <c r="N105"/>
      <c r="O105"/>
      <c r="P105"/>
      <c r="Q105"/>
      <c r="R105"/>
    </row>
    <row r="106" spans="1:18" s="14" customFormat="1" ht="55.2">
      <c r="A106" s="18" t="s">
        <v>145</v>
      </c>
      <c r="B106" s="32"/>
      <c r="C106" s="18" t="s">
        <v>146</v>
      </c>
      <c r="D106" s="20"/>
      <c r="E106" s="20"/>
      <c r="F106" s="32"/>
      <c r="G106" s="32"/>
      <c r="H106" s="16"/>
      <c r="I106"/>
      <c r="J106"/>
      <c r="K106"/>
      <c r="L106"/>
      <c r="M106"/>
      <c r="N106"/>
      <c r="O106"/>
      <c r="P106"/>
      <c r="Q106"/>
      <c r="R106"/>
    </row>
    <row r="107" spans="1:18" s="14" customFormat="1" ht="15">
      <c r="A107" s="20" t="s">
        <v>147</v>
      </c>
      <c r="B107" s="32"/>
      <c r="C107" s="23" t="s">
        <v>148</v>
      </c>
      <c r="D107" s="20"/>
      <c r="E107" s="20"/>
      <c r="F107" s="32"/>
      <c r="G107" s="32"/>
      <c r="H107" s="16"/>
      <c r="I107"/>
      <c r="J107"/>
      <c r="K107"/>
      <c r="L107"/>
      <c r="M107"/>
      <c r="N107"/>
      <c r="O107"/>
      <c r="P107"/>
      <c r="Q107"/>
      <c r="R107"/>
    </row>
    <row r="108" spans="1:18" s="14" customFormat="1" ht="12" customHeight="1" thickBot="1">
      <c r="A108" s="5" t="s">
        <v>18</v>
      </c>
      <c r="B108" s="31"/>
      <c r="C108" s="5" t="s">
        <v>154</v>
      </c>
      <c r="D108" s="5"/>
      <c r="E108" s="5"/>
      <c r="F108" s="36"/>
      <c r="G108" s="33"/>
      <c r="H108" s="16"/>
      <c r="I108"/>
      <c r="J108"/>
      <c r="K108"/>
      <c r="L108"/>
      <c r="M108"/>
      <c r="N108"/>
      <c r="O108"/>
      <c r="P108"/>
      <c r="Q108"/>
      <c r="R108"/>
    </row>
    <row r="109" spans="6:7" ht="15" thickBot="1">
      <c r="F109" s="28" t="s">
        <v>161</v>
      </c>
      <c r="G109" s="27">
        <f>G87+G81+G70+G61+G42+G4</f>
        <v>0</v>
      </c>
    </row>
    <row r="112" ht="15">
      <c r="E112" s="26"/>
    </row>
    <row r="198" ht="33" customHeight="1"/>
    <row r="199" ht="17.25" customHeight="1"/>
    <row r="200" ht="17.25" customHeight="1"/>
    <row r="205" ht="22.5" customHeight="1"/>
  </sheetData>
  <sheetProtection algorithmName="SHA-512" hashValue="y7EKMplD8dFimsK5lKeOeczsaaftViAfvRZCviUH5JYMqHydaDPCjndvjIj18IJpaqmsfw8mgKkFF/fI8lbfag==" saltValue="NeJKXctW890tco0sDj0vbg==" spinCount="100000" sheet="1" objects="1" scenarios="1" formatCells="0" formatColumns="0"/>
  <protectedRanges>
    <protectedRange sqref="B59:B60" name="Oblast1_1"/>
  </protectedRanges>
  <hyperlinks>
    <hyperlink ref="C95" r:id="rId1" display="https://www.alza.cz/esim"/>
    <hyperlink ref="C105" r:id="rId2" display="https://www.alza.cz/5g-sit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8" r:id="rId4"/>
  <headerFooter differentFirst="1">
    <firstHeader>&amp;L&amp;G&amp;C&amp;G&amp;R&amp;G</firstHeader>
  </headerFooter>
  <legacyDrawingHF r:id="rId3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9" ma:contentTypeDescription="Vytvoří nový dokument" ma:contentTypeScope="" ma:versionID="3801a0f4b8562a055c60bf399a5e89a2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fceab615f90e30826ae23a425f2d0d13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330c55d-c059-4878-b03e-386dab4640e9">
      <Terms xmlns="http://schemas.microsoft.com/office/infopath/2007/PartnerControls"/>
    </lcf76f155ced4ddcb4097134ff3c332f>
    <Datum_x0020_p_x0159_ed_x00e1_n_x00ed__x0020_na_x0020_PO xmlns="5330c55d-c059-4878-b03e-386dab4640e9" xsi:nil="true"/>
    <TaxCatchAll xmlns="4e2797a0-1766-41ad-be59-caaf307804e4" xsi:nil="true"/>
  </documentManagement>
</p:properties>
</file>

<file path=customXml/itemProps1.xml><?xml version="1.0" encoding="utf-8"?>
<ds:datastoreItem xmlns:ds="http://schemas.openxmlformats.org/officeDocument/2006/customXml" ds:itemID="{35B3DAEC-A914-43C1-AE0C-3657C70541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DA93C32-C855-435A-92BA-C101639C02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BE1EC6-D2B9-4C7A-8616-48B0320B199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e2797a0-1766-41ad-be59-caaf307804e4"/>
    <ds:schemaRef ds:uri="http://purl.org/dc/elements/1.1/"/>
    <ds:schemaRef ds:uri="http://schemas.microsoft.com/office/2006/metadata/properties"/>
    <ds:schemaRef ds:uri="5330c55d-c059-4878-b03e-386dab4640e9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Horáková</dc:creator>
  <cp:keywords/>
  <dc:description/>
  <cp:lastModifiedBy>Lucie Smrčinová, Mgr.</cp:lastModifiedBy>
  <cp:lastPrinted>2023-08-10T06:12:35Z</cp:lastPrinted>
  <dcterms:created xsi:type="dcterms:W3CDTF">2020-03-13T14:16:46Z</dcterms:created>
  <dcterms:modified xsi:type="dcterms:W3CDTF">2023-08-10T06:42:23Z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0x010100C4AF71E7CDB8B2498C19C3D40F1FCB65</vt:lpwstr>
  </property>
  <property fmtid="{D5CDD505-2E9C-101B-9397-08002B2CF9AE}" pid="3" name="MediaServiceImageTags">
    <vt:lpwstr/>
  </property>
</Properties>
</file>