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filterPrivacy="1"/>
  <bookViews>
    <workbookView xWindow="34708" yWindow="65428" windowWidth="30936" windowHeight="16896" activeTab="0"/>
  </bookViews>
  <sheets>
    <sheet name="1.7.2022" sheetId="1" r:id="rId1"/>
  </sheets>
  <definedNames>
    <definedName name="_xlnm.Print_Area" localSheetId="0">'1.7.2022'!$A$1:$F$41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<sst xmlns="http://schemas.openxmlformats.org/spreadsheetml/2006/main" count="66" uniqueCount="53">
  <si>
    <t>Číslo</t>
  </si>
  <si>
    <t>Sortiment</t>
  </si>
  <si>
    <t>Přibližný rozměr</t>
  </si>
  <si>
    <t>Předpokládaný počet ks/měsíc</t>
  </si>
  <si>
    <t>povlak na přikrývku</t>
  </si>
  <si>
    <t>140x200</t>
  </si>
  <si>
    <t>povlak na polštář</t>
  </si>
  <si>
    <t>70x90</t>
  </si>
  <si>
    <t>prostěradlo</t>
  </si>
  <si>
    <t>150x220</t>
  </si>
  <si>
    <t>froté prostěradlo - jednolůžko</t>
  </si>
  <si>
    <t>100x200</t>
  </si>
  <si>
    <t>froté prostěradlo - dvoulůžko</t>
  </si>
  <si>
    <t>180x200</t>
  </si>
  <si>
    <t>ručník froté</t>
  </si>
  <si>
    <t>50x85</t>
  </si>
  <si>
    <t>ručník obyčejný</t>
  </si>
  <si>
    <t>osuška froté</t>
  </si>
  <si>
    <t>70x130</t>
  </si>
  <si>
    <t>100x150</t>
  </si>
  <si>
    <t>předložka froté</t>
  </si>
  <si>
    <t>50x70</t>
  </si>
  <si>
    <t>přehoz na postel</t>
  </si>
  <si>
    <t>140x250</t>
  </si>
  <si>
    <t>závěs</t>
  </si>
  <si>
    <t>140x160</t>
  </si>
  <si>
    <r>
      <t>záclona 4,76 m</t>
    </r>
    <r>
      <rPr>
        <i/>
        <vertAlign val="superscript"/>
        <sz val="11"/>
        <rFont val="Arial"/>
        <family val="2"/>
      </rPr>
      <t>2</t>
    </r>
  </si>
  <si>
    <t>280x170</t>
  </si>
  <si>
    <t>utěrka</t>
  </si>
  <si>
    <t>40x80</t>
  </si>
  <si>
    <t>mop</t>
  </si>
  <si>
    <t>40 cm</t>
  </si>
  <si>
    <t>50 cm</t>
  </si>
  <si>
    <t>pracovní plášť</t>
  </si>
  <si>
    <t>x</t>
  </si>
  <si>
    <t>froté prostěradlo - jednolůžko skládané</t>
  </si>
  <si>
    <t>froté prostěradlo - dvoulůžko skládané</t>
  </si>
  <si>
    <t>obal na klec</t>
  </si>
  <si>
    <t>prošívaná deka</t>
  </si>
  <si>
    <t>polštář prošívaný</t>
  </si>
  <si>
    <t>chemické čištění/1 kg (přehozy, závěsy)</t>
  </si>
  <si>
    <t>chránič matrace</t>
  </si>
  <si>
    <r>
      <t>ubrus do 3 m</t>
    </r>
    <r>
      <rPr>
        <i/>
        <vertAlign val="superscript"/>
        <sz val="11"/>
        <rFont val="Arial"/>
        <family val="2"/>
      </rPr>
      <t>2</t>
    </r>
  </si>
  <si>
    <t>triko, tílko</t>
  </si>
  <si>
    <t>deka larisa</t>
  </si>
  <si>
    <t>Ceny jsou včetně dopravy</t>
  </si>
  <si>
    <t>Kalkulační model</t>
  </si>
  <si>
    <t>Zapůjčení pojízdných klecí se neúčtuje, je bezplatné.</t>
  </si>
  <si>
    <t>Příloha č. 4</t>
  </si>
  <si>
    <t>Cena/ks v Kč bez DPH</t>
  </si>
  <si>
    <t>Cena za předpokládaný počet ks/měsíc v Kč bez DPH</t>
  </si>
  <si>
    <t>Cena celkem předpoklad za měsíc</t>
  </si>
  <si>
    <t>Cena celkem předpoklad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</si>
</sst>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2" fontId="0" fillId="0" borderId="0" xfId="0" applyNumberFormat="1"/>
    <xf numFmtId="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13" fillId="0" borderId="0" xfId="0" applyFont="1"/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 topLeftCell="A13">
      <selection activeCell="E35" sqref="E35"/>
    </sheetView>
  </sheetViews>
  <sheetFormatPr defaultColWidth="9.140625" defaultRowHeight="15"/>
  <cols>
    <col min="1" max="1" width="6.8515625" style="0" customWidth="1"/>
    <col min="2" max="2" width="39.140625" style="0" customWidth="1"/>
    <col min="3" max="3" width="10.7109375" style="0" customWidth="1"/>
    <col min="4" max="4" width="14.8515625" style="0" customWidth="1"/>
    <col min="5" max="5" width="12.140625" style="0" customWidth="1"/>
    <col min="6" max="6" width="23.28125" style="0" customWidth="1"/>
    <col min="8" max="8" width="32.00390625" style="0" customWidth="1"/>
  </cols>
  <sheetData>
    <row r="1" spans="1:6" s="1" customFormat="1" ht="11.4">
      <c r="A1" s="24" t="s">
        <v>48</v>
      </c>
      <c r="B1" s="24"/>
      <c r="C1" s="24"/>
      <c r="D1" s="24"/>
      <c r="E1" s="24"/>
      <c r="F1" s="24"/>
    </row>
    <row r="2" spans="1:6" s="1" customFormat="1" ht="7.5" customHeight="1">
      <c r="A2" s="2"/>
      <c r="B2" s="3"/>
      <c r="C2" s="3"/>
      <c r="D2" s="3"/>
      <c r="E2" s="3"/>
      <c r="F2" s="3"/>
    </row>
    <row r="3" spans="1:6" s="1" customFormat="1" ht="7.5" customHeight="1">
      <c r="A3" s="4"/>
      <c r="B3" s="4"/>
      <c r="C3" s="4"/>
      <c r="D3" s="4"/>
      <c r="E3" s="4"/>
      <c r="F3" s="4"/>
    </row>
    <row r="4" spans="1:6" s="1" customFormat="1" ht="21" customHeight="1">
      <c r="A4" s="25" t="s">
        <v>46</v>
      </c>
      <c r="B4" s="25"/>
      <c r="C4" s="25"/>
      <c r="D4" s="25"/>
      <c r="E4" s="25"/>
      <c r="F4" s="25"/>
    </row>
    <row r="5" spans="1:6" s="1" customFormat="1" ht="7.5" customHeight="1">
      <c r="A5" s="4"/>
      <c r="B5" s="4"/>
      <c r="C5" s="4"/>
      <c r="D5" s="4"/>
      <c r="E5" s="4"/>
      <c r="F5" s="4"/>
    </row>
    <row r="6" spans="1:6" s="1" customFormat="1" ht="15">
      <c r="A6" s="26"/>
      <c r="B6" s="26"/>
      <c r="C6" s="26"/>
      <c r="D6" s="26"/>
      <c r="E6" s="26"/>
      <c r="F6" s="26"/>
    </row>
    <row r="7" spans="1:6" s="1" customFormat="1" ht="7.5" customHeight="1">
      <c r="A7" s="2"/>
      <c r="B7" s="27"/>
      <c r="C7" s="27"/>
      <c r="D7" s="27"/>
      <c r="E7" s="27"/>
      <c r="F7" s="27"/>
    </row>
    <row r="8" spans="1:8" s="6" customFormat="1" ht="38.2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49</v>
      </c>
      <c r="F8" s="5" t="s">
        <v>50</v>
      </c>
      <c r="H8" s="21"/>
    </row>
    <row r="9" spans="1:8" ht="21.75" customHeight="1">
      <c r="A9" s="7">
        <v>1</v>
      </c>
      <c r="B9" s="8" t="s">
        <v>4</v>
      </c>
      <c r="C9" s="9" t="s">
        <v>5</v>
      </c>
      <c r="D9" s="10">
        <v>1200</v>
      </c>
      <c r="E9" s="19"/>
      <c r="F9" s="11">
        <f>E9*D9</f>
        <v>0</v>
      </c>
      <c r="G9" s="12"/>
      <c r="H9" s="12"/>
    </row>
    <row r="10" spans="1:8" ht="21.75" customHeight="1">
      <c r="A10" s="7">
        <v>2</v>
      </c>
      <c r="B10" s="8" t="s">
        <v>6</v>
      </c>
      <c r="C10" s="9" t="s">
        <v>7</v>
      </c>
      <c r="D10" s="10">
        <v>1600</v>
      </c>
      <c r="E10" s="19"/>
      <c r="F10" s="11">
        <f aca="true" t="shared" si="0" ref="F10:F35">E10*D10</f>
        <v>0</v>
      </c>
      <c r="G10" s="12"/>
      <c r="H10" s="12"/>
    </row>
    <row r="11" spans="1:8" ht="21.75" customHeight="1">
      <c r="A11" s="7">
        <v>3</v>
      </c>
      <c r="B11" s="8" t="s">
        <v>8</v>
      </c>
      <c r="C11" s="9" t="s">
        <v>9</v>
      </c>
      <c r="D11" s="10">
        <v>1200</v>
      </c>
      <c r="E11" s="19"/>
      <c r="F11" s="11">
        <f t="shared" si="0"/>
        <v>0</v>
      </c>
      <c r="G11" s="12"/>
      <c r="H11" s="12"/>
    </row>
    <row r="12" spans="1:8" ht="21.75" customHeight="1">
      <c r="A12" s="7">
        <v>4</v>
      </c>
      <c r="B12" s="8" t="s">
        <v>10</v>
      </c>
      <c r="C12" s="9" t="s">
        <v>11</v>
      </c>
      <c r="D12" s="10">
        <v>110</v>
      </c>
      <c r="E12" s="19"/>
      <c r="F12" s="11">
        <f t="shared" si="0"/>
        <v>0</v>
      </c>
      <c r="G12" s="12"/>
      <c r="H12" s="12"/>
    </row>
    <row r="13" spans="1:8" ht="21.75" customHeight="1">
      <c r="A13" s="7">
        <v>5</v>
      </c>
      <c r="B13" s="8" t="s">
        <v>12</v>
      </c>
      <c r="C13" s="9" t="s">
        <v>13</v>
      </c>
      <c r="D13" s="10">
        <v>200</v>
      </c>
      <c r="E13" s="19"/>
      <c r="F13" s="11">
        <f t="shared" si="0"/>
        <v>0</v>
      </c>
      <c r="G13" s="12"/>
      <c r="H13" s="12"/>
    </row>
    <row r="14" spans="1:8" ht="21.75" customHeight="1">
      <c r="A14" s="7">
        <v>6</v>
      </c>
      <c r="B14" s="8" t="s">
        <v>14</v>
      </c>
      <c r="C14" s="9" t="s">
        <v>15</v>
      </c>
      <c r="D14" s="10">
        <v>469</v>
      </c>
      <c r="E14" s="19"/>
      <c r="F14" s="11">
        <f t="shared" si="0"/>
        <v>0</v>
      </c>
      <c r="G14" s="12"/>
      <c r="H14" s="12"/>
    </row>
    <row r="15" spans="1:8" ht="21.75" customHeight="1">
      <c r="A15" s="7">
        <v>7</v>
      </c>
      <c r="B15" s="8" t="s">
        <v>16</v>
      </c>
      <c r="C15" s="9" t="s">
        <v>15</v>
      </c>
      <c r="D15" s="10">
        <v>35</v>
      </c>
      <c r="E15" s="19"/>
      <c r="F15" s="11">
        <f t="shared" si="0"/>
        <v>0</v>
      </c>
      <c r="G15" s="12"/>
      <c r="H15" s="12"/>
    </row>
    <row r="16" spans="1:8" ht="21.75" customHeight="1">
      <c r="A16" s="7">
        <v>8</v>
      </c>
      <c r="B16" s="8" t="s">
        <v>17</v>
      </c>
      <c r="C16" s="9" t="s">
        <v>18</v>
      </c>
      <c r="D16" s="10">
        <v>284</v>
      </c>
      <c r="E16" s="19"/>
      <c r="F16" s="11">
        <f t="shared" si="0"/>
        <v>0</v>
      </c>
      <c r="G16" s="12"/>
      <c r="H16" s="12"/>
    </row>
    <row r="17" spans="1:8" ht="21.75" customHeight="1">
      <c r="A17" s="7">
        <v>9</v>
      </c>
      <c r="B17" s="8" t="s">
        <v>17</v>
      </c>
      <c r="C17" s="9" t="s">
        <v>19</v>
      </c>
      <c r="D17" s="10">
        <v>200</v>
      </c>
      <c r="E17" s="19"/>
      <c r="F17" s="11">
        <f t="shared" si="0"/>
        <v>0</v>
      </c>
      <c r="G17" s="12"/>
      <c r="H17" s="12"/>
    </row>
    <row r="18" spans="1:8" ht="21.75" customHeight="1">
      <c r="A18" s="7">
        <v>10</v>
      </c>
      <c r="B18" s="8" t="s">
        <v>20</v>
      </c>
      <c r="C18" s="9" t="s">
        <v>21</v>
      </c>
      <c r="D18" s="10">
        <v>250</v>
      </c>
      <c r="E18" s="19"/>
      <c r="F18" s="11">
        <f t="shared" si="0"/>
        <v>0</v>
      </c>
      <c r="G18" s="12"/>
      <c r="H18" s="12"/>
    </row>
    <row r="19" spans="1:8" ht="21.75" customHeight="1">
      <c r="A19" s="7">
        <v>11</v>
      </c>
      <c r="B19" s="8" t="s">
        <v>22</v>
      </c>
      <c r="C19" s="9" t="s">
        <v>23</v>
      </c>
      <c r="D19" s="10">
        <v>239</v>
      </c>
      <c r="E19" s="19"/>
      <c r="F19" s="11">
        <f t="shared" si="0"/>
        <v>0</v>
      </c>
      <c r="G19" s="12"/>
      <c r="H19" s="12"/>
    </row>
    <row r="20" spans="1:8" ht="21.75" customHeight="1">
      <c r="A20" s="7">
        <v>12</v>
      </c>
      <c r="B20" s="8" t="s">
        <v>24</v>
      </c>
      <c r="C20" s="9" t="s">
        <v>25</v>
      </c>
      <c r="D20" s="10">
        <v>320</v>
      </c>
      <c r="E20" s="19"/>
      <c r="F20" s="11">
        <f t="shared" si="0"/>
        <v>0</v>
      </c>
      <c r="G20" s="12"/>
      <c r="H20" s="12"/>
    </row>
    <row r="21" spans="1:8" ht="21.75" customHeight="1">
      <c r="A21" s="7">
        <v>13</v>
      </c>
      <c r="B21" s="8" t="s">
        <v>26</v>
      </c>
      <c r="C21" s="9" t="s">
        <v>27</v>
      </c>
      <c r="D21" s="10">
        <v>30</v>
      </c>
      <c r="E21" s="19"/>
      <c r="F21" s="11">
        <f t="shared" si="0"/>
        <v>0</v>
      </c>
      <c r="G21" s="12"/>
      <c r="H21" s="12"/>
    </row>
    <row r="22" spans="1:8" ht="21.75" customHeight="1">
      <c r="A22" s="7">
        <v>14</v>
      </c>
      <c r="B22" s="8" t="s">
        <v>28</v>
      </c>
      <c r="C22" s="9" t="s">
        <v>29</v>
      </c>
      <c r="D22" s="10">
        <v>32</v>
      </c>
      <c r="E22" s="19"/>
      <c r="F22" s="11">
        <f t="shared" si="0"/>
        <v>0</v>
      </c>
      <c r="G22" s="12"/>
      <c r="H22" s="12"/>
    </row>
    <row r="23" spans="1:8" ht="21.75" customHeight="1">
      <c r="A23" s="7">
        <v>15</v>
      </c>
      <c r="B23" s="8" t="s">
        <v>30</v>
      </c>
      <c r="C23" s="9" t="s">
        <v>31</v>
      </c>
      <c r="D23" s="10">
        <v>112</v>
      </c>
      <c r="E23" s="19"/>
      <c r="F23" s="11">
        <f t="shared" si="0"/>
        <v>0</v>
      </c>
      <c r="G23" s="12"/>
      <c r="H23" s="12"/>
    </row>
    <row r="24" spans="1:8" ht="21.75" customHeight="1">
      <c r="A24" s="7">
        <v>16</v>
      </c>
      <c r="B24" s="8" t="s">
        <v>30</v>
      </c>
      <c r="C24" s="9" t="s">
        <v>32</v>
      </c>
      <c r="D24" s="10">
        <v>15</v>
      </c>
      <c r="E24" s="19"/>
      <c r="F24" s="11">
        <f t="shared" si="0"/>
        <v>0</v>
      </c>
      <c r="G24" s="12"/>
      <c r="H24" s="12"/>
    </row>
    <row r="25" spans="1:8" ht="21.75" customHeight="1">
      <c r="A25" s="7">
        <v>17</v>
      </c>
      <c r="B25" s="8" t="s">
        <v>33</v>
      </c>
      <c r="C25" s="9" t="s">
        <v>34</v>
      </c>
      <c r="D25" s="10">
        <v>10</v>
      </c>
      <c r="E25" s="19"/>
      <c r="F25" s="11">
        <f t="shared" si="0"/>
        <v>0</v>
      </c>
      <c r="G25" s="12"/>
      <c r="H25" s="12"/>
    </row>
    <row r="26" spans="1:8" ht="21.75" customHeight="1">
      <c r="A26" s="7">
        <v>18</v>
      </c>
      <c r="B26" s="8" t="s">
        <v>35</v>
      </c>
      <c r="C26" s="9" t="s">
        <v>11</v>
      </c>
      <c r="D26" s="10">
        <v>130</v>
      </c>
      <c r="E26" s="19"/>
      <c r="F26" s="11">
        <f t="shared" si="0"/>
        <v>0</v>
      </c>
      <c r="G26" s="12"/>
      <c r="H26" s="12"/>
    </row>
    <row r="27" spans="1:8" ht="21.75" customHeight="1">
      <c r="A27" s="7">
        <v>19</v>
      </c>
      <c r="B27" s="8" t="s">
        <v>36</v>
      </c>
      <c r="C27" s="9" t="s">
        <v>13</v>
      </c>
      <c r="D27" s="10">
        <v>5</v>
      </c>
      <c r="E27" s="19"/>
      <c r="F27" s="11">
        <f t="shared" si="0"/>
        <v>0</v>
      </c>
      <c r="G27" s="12"/>
      <c r="H27" s="12"/>
    </row>
    <row r="28" spans="1:8" ht="21.75" customHeight="1">
      <c r="A28" s="7">
        <v>20</v>
      </c>
      <c r="B28" s="8" t="s">
        <v>37</v>
      </c>
      <c r="C28" s="9" t="s">
        <v>34</v>
      </c>
      <c r="D28" s="10">
        <v>20</v>
      </c>
      <c r="E28" s="19"/>
      <c r="F28" s="11">
        <f t="shared" si="0"/>
        <v>0</v>
      </c>
      <c r="G28" s="12"/>
      <c r="H28" s="12"/>
    </row>
    <row r="29" spans="1:8" ht="21.75" customHeight="1">
      <c r="A29" s="7">
        <v>21</v>
      </c>
      <c r="B29" s="8" t="s">
        <v>38</v>
      </c>
      <c r="C29" s="9" t="s">
        <v>5</v>
      </c>
      <c r="D29" s="10">
        <v>6</v>
      </c>
      <c r="E29" s="19"/>
      <c r="F29" s="11">
        <f t="shared" si="0"/>
        <v>0</v>
      </c>
      <c r="G29" s="12"/>
      <c r="H29" s="12"/>
    </row>
    <row r="30" spans="1:8" ht="21.75" customHeight="1">
      <c r="A30" s="7">
        <v>22</v>
      </c>
      <c r="B30" s="8" t="s">
        <v>39</v>
      </c>
      <c r="C30" s="9" t="s">
        <v>7</v>
      </c>
      <c r="D30" s="10">
        <v>4</v>
      </c>
      <c r="E30" s="19"/>
      <c r="F30" s="11">
        <f t="shared" si="0"/>
        <v>0</v>
      </c>
      <c r="G30" s="12"/>
      <c r="H30" s="12"/>
    </row>
    <row r="31" spans="1:8" ht="21.75" customHeight="1">
      <c r="A31" s="7">
        <v>23</v>
      </c>
      <c r="B31" s="8" t="s">
        <v>40</v>
      </c>
      <c r="C31" s="9" t="s">
        <v>34</v>
      </c>
      <c r="D31" s="10">
        <v>1</v>
      </c>
      <c r="E31" s="19"/>
      <c r="F31" s="11">
        <f t="shared" si="0"/>
        <v>0</v>
      </c>
      <c r="G31" s="12"/>
      <c r="H31" s="12"/>
    </row>
    <row r="32" spans="1:8" ht="21.75" customHeight="1">
      <c r="A32" s="7">
        <v>24</v>
      </c>
      <c r="B32" s="8" t="s">
        <v>41</v>
      </c>
      <c r="C32" s="9" t="s">
        <v>34</v>
      </c>
      <c r="D32" s="10">
        <v>2</v>
      </c>
      <c r="E32" s="19"/>
      <c r="F32" s="11">
        <f t="shared" si="0"/>
        <v>0</v>
      </c>
      <c r="G32" s="12"/>
      <c r="H32" s="12"/>
    </row>
    <row r="33" spans="1:8" ht="21.75" customHeight="1">
      <c r="A33" s="7">
        <v>25</v>
      </c>
      <c r="B33" s="8" t="s">
        <v>42</v>
      </c>
      <c r="C33" s="9" t="s">
        <v>34</v>
      </c>
      <c r="D33" s="10">
        <v>1</v>
      </c>
      <c r="E33" s="19"/>
      <c r="F33" s="11">
        <f t="shared" si="0"/>
        <v>0</v>
      </c>
      <c r="G33" s="12"/>
      <c r="H33" s="12"/>
    </row>
    <row r="34" spans="1:8" ht="21.75" customHeight="1">
      <c r="A34" s="7">
        <v>26</v>
      </c>
      <c r="B34" s="8" t="s">
        <v>43</v>
      </c>
      <c r="C34" s="9" t="s">
        <v>34</v>
      </c>
      <c r="D34" s="10">
        <v>1</v>
      </c>
      <c r="E34" s="19"/>
      <c r="F34" s="11">
        <f t="shared" si="0"/>
        <v>0</v>
      </c>
      <c r="G34" s="12"/>
      <c r="H34" s="12"/>
    </row>
    <row r="35" spans="1:8" ht="21.75" customHeight="1">
      <c r="A35" s="7">
        <v>27</v>
      </c>
      <c r="B35" s="8" t="s">
        <v>44</v>
      </c>
      <c r="C35" s="9" t="s">
        <v>5</v>
      </c>
      <c r="D35" s="10">
        <v>40</v>
      </c>
      <c r="E35" s="20"/>
      <c r="F35" s="11">
        <f t="shared" si="0"/>
        <v>0</v>
      </c>
      <c r="G35" s="12"/>
      <c r="H35" s="12"/>
    </row>
    <row r="36" spans="1:8" ht="21.75" customHeight="1">
      <c r="A36" s="22" t="s">
        <v>51</v>
      </c>
      <c r="B36" s="22"/>
      <c r="C36" s="22"/>
      <c r="D36" s="22"/>
      <c r="E36" s="22"/>
      <c r="F36" s="11">
        <f>SUM(F9:F35)</f>
        <v>0</v>
      </c>
      <c r="G36" s="12"/>
      <c r="H36" s="12"/>
    </row>
    <row r="37" spans="1:6" s="1" customFormat="1" ht="21.75" customHeight="1">
      <c r="A37" s="23" t="s">
        <v>52</v>
      </c>
      <c r="B37" s="23"/>
      <c r="C37" s="23"/>
      <c r="D37" s="23"/>
      <c r="E37" s="23"/>
      <c r="F37" s="13">
        <f>F36*48</f>
        <v>0</v>
      </c>
    </row>
    <row r="38" spans="1:6" s="1" customFormat="1" ht="19.5" customHeight="1">
      <c r="A38" s="14"/>
      <c r="B38" s="14"/>
      <c r="C38" s="14"/>
      <c r="D38" s="14"/>
      <c r="E38" s="14"/>
      <c r="F38" s="15"/>
    </row>
    <row r="39" spans="1:6" s="1" customFormat="1" ht="21.75" customHeight="1">
      <c r="A39" s="16" t="s">
        <v>45</v>
      </c>
      <c r="B39" s="17"/>
      <c r="C39" s="18"/>
      <c r="D39" s="18"/>
      <c r="E39" s="18"/>
      <c r="F39" s="18"/>
    </row>
    <row r="40" spans="1:6" s="1" customFormat="1" ht="23.25" customHeight="1">
      <c r="A40" s="16" t="s">
        <v>47</v>
      </c>
      <c r="B40" s="17"/>
      <c r="C40" s="18"/>
      <c r="D40" s="18"/>
      <c r="E40" s="18"/>
      <c r="F40" s="18"/>
    </row>
    <row r="41" spans="2:6" s="1" customFormat="1" ht="15.6">
      <c r="B41" s="17"/>
      <c r="C41" s="18"/>
      <c r="D41" s="18"/>
      <c r="E41" s="18"/>
      <c r="F41" s="18"/>
    </row>
  </sheetData>
  <sheetProtection algorithmName="SHA-512" hashValue="6QoGFexIonxcbHnH4zC9QPOm+zZGxtWP7QsKGsglfiAckMjsN4Pvoezj07BmSJgUygJS2GwVjv1EIoDaPG0b1w==" saltValue="NqCLw1gDg0Y8T+0z1l/HUg==" spinCount="100000" sheet="1" formatCells="0" formatColumns="0" formatRows="0"/>
  <protectedRanges>
    <protectedRange sqref="E9:E35" name="Oblast1"/>
  </protectedRanges>
  <mergeCells count="6">
    <mergeCell ref="A36:E36"/>
    <mergeCell ref="A37:E37"/>
    <mergeCell ref="A1:F1"/>
    <mergeCell ref="A4:F4"/>
    <mergeCell ref="A6:F6"/>
    <mergeCell ref="B7:F7"/>
  </mergeCells>
  <printOptions horizontalCentered="1"/>
  <pageMargins left="0" right="0" top="0.1968503937007874" bottom="0" header="0.31496062992125984" footer="0.31496062992125984"/>
  <pageSetup horizontalDpi="300" verticalDpi="300" orientation="portrait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D13813-8B09-4C37-BDD4-AE50C4791116}">
  <ds:schemaRefs>
    <ds:schemaRef ds:uri="http://purl.org/dc/terms/"/>
    <ds:schemaRef ds:uri="5330c55d-c059-4878-b03e-386dab4640e9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e2797a0-1766-41ad-be59-caaf307804e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3D3F40-B377-428D-8521-14CEF03180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CFFCE-84F8-42EF-A712-3DB2ADE50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2022-08-15T12:23:02Z</dcterms:created>
  <dcterms:modified xsi:type="dcterms:W3CDTF">2023-09-20T08:57:54Z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0x010100C4AF71E7CDB8B2498C19C3D40F1FCB65</vt:lpwstr>
  </property>
</Properties>
</file>