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<sst xmlns="http://schemas.openxmlformats.org/spreadsheetml/2006/main" count="256" uniqueCount="155">
  <si>
    <t>číslo položky</t>
  </si>
  <si>
    <t>Požadovaný produkt</t>
  </si>
  <si>
    <t>Kategorie parametrů</t>
  </si>
  <si>
    <t>Specifikace požadovaných parametrů</t>
  </si>
  <si>
    <t>Výrobce</t>
  </si>
  <si>
    <t>Nabízený model</t>
  </si>
  <si>
    <t>Produktový kód</t>
  </si>
  <si>
    <t>množstevní jednotka</t>
  </si>
  <si>
    <t>Kč/jednotka bez_DPH</t>
  </si>
  <si>
    <t>počet</t>
  </si>
  <si>
    <t>cena celkem / Kč bez DPH</t>
  </si>
  <si>
    <t>PC monitor</t>
  </si>
  <si>
    <t>ks</t>
  </si>
  <si>
    <t>Záruka</t>
  </si>
  <si>
    <t>min. 2 roky</t>
  </si>
  <si>
    <t>Konektivita</t>
  </si>
  <si>
    <t>min. 3840 x 2160</t>
  </si>
  <si>
    <t>Typ panelu</t>
  </si>
  <si>
    <t>Velikost displeje (úhlopříčka)</t>
  </si>
  <si>
    <t>Nativní rozlišení</t>
  </si>
  <si>
    <t>Poměr stran</t>
  </si>
  <si>
    <t>Funkce displeje</t>
  </si>
  <si>
    <t>Ergometrické funkce</t>
  </si>
  <si>
    <t>Ostatní</t>
  </si>
  <si>
    <t>možnost otáčení a naklápění obrazovky, výškově nastavitelný stojan, montážní adaptér VESA</t>
  </si>
  <si>
    <r>
      <t>Tech. parametry nabízeného produktu (dodavatel uvede</t>
    </r>
    <r>
      <rPr>
        <b/>
        <u val="single"/>
        <sz val="11"/>
        <rFont val="Calibri"/>
        <family val="2"/>
      </rPr>
      <t xml:space="preserve"> konkrétní technické parametry</t>
    </r>
    <r>
      <rPr>
        <b/>
        <sz val="11"/>
        <rFont val="Calibri"/>
        <family val="2"/>
      </rPr>
      <t xml:space="preserve"> nabízeného produktu, případně ANO/NE, dle požadavku zadavatele)</t>
    </r>
  </si>
  <si>
    <t>matný nebo antireflexní povrch</t>
  </si>
  <si>
    <t>ovládání pomocí tlačítek na obrazovce</t>
  </si>
  <si>
    <t>16:9</t>
  </si>
  <si>
    <t>2x HDMI</t>
  </si>
  <si>
    <t>Reproduktory</t>
  </si>
  <si>
    <t>IPS, G-Sync kompatibilní, HDR, 60 Hz</t>
  </si>
  <si>
    <t>min. 42"</t>
  </si>
  <si>
    <t>Kontrast a jas</t>
  </si>
  <si>
    <t>min. 4000:1, min. 400cd/m2</t>
  </si>
  <si>
    <t>USB, USB-C, sluchátkový výstup</t>
  </si>
  <si>
    <t>Cena</t>
  </si>
  <si>
    <t>Procesor</t>
  </si>
  <si>
    <t>Interní pameť</t>
  </si>
  <si>
    <t>Síťová karta</t>
  </si>
  <si>
    <t>Display</t>
  </si>
  <si>
    <t>Audio</t>
  </si>
  <si>
    <t>Porty</t>
  </si>
  <si>
    <t>Reproduktor</t>
  </si>
  <si>
    <t>Bezdrátové technologie</t>
  </si>
  <si>
    <t>Další funkce</t>
  </si>
  <si>
    <t>Operační systém</t>
  </si>
  <si>
    <t>Apple M2 s 10 jádrovou GPU</t>
  </si>
  <si>
    <t>min. 256 GB</t>
  </si>
  <si>
    <t>min. 11"</t>
  </si>
  <si>
    <t>Rozlišení displeje</t>
  </si>
  <si>
    <t>Displej</t>
  </si>
  <si>
    <t>QHD 2388 x 1668</t>
  </si>
  <si>
    <t>iPadOS</t>
  </si>
  <si>
    <t>Tablet</t>
  </si>
  <si>
    <t>není specifikováno</t>
  </si>
  <si>
    <t>min. 128 GB</t>
  </si>
  <si>
    <t>min. 12"</t>
  </si>
  <si>
    <t>min. 2560 x 1600</t>
  </si>
  <si>
    <t>WiFi, Bluetooth</t>
  </si>
  <si>
    <t>Android 12</t>
  </si>
  <si>
    <t>Paměť</t>
  </si>
  <si>
    <t>Pevný disk</t>
  </si>
  <si>
    <t>Klávesnice</t>
  </si>
  <si>
    <t>Polohovací zařízení</t>
  </si>
  <si>
    <t>Grafika</t>
  </si>
  <si>
    <t>Další příslušenství</t>
  </si>
  <si>
    <t>Výkon baterie</t>
  </si>
  <si>
    <t>Certifikace</t>
  </si>
  <si>
    <t>Hmotnost</t>
  </si>
  <si>
    <t>Oprava a servis v záruční době</t>
  </si>
  <si>
    <t>klávesnice pro Windows CZ, odolná proti polití, podsvícená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</si>
  <si>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</si>
  <si>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</si>
  <si>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integrovaná zvuková karta postačující pro běžné ozvučení počítače</t>
  </si>
  <si>
    <t>integrovaný mikrofon</t>
  </si>
  <si>
    <t>výstup pro sluchátka</t>
  </si>
  <si>
    <t>vstup pro mikrofon nebo integrovaný mikrofon</t>
  </si>
  <si>
    <t>1x port HDMI nebo 1x DisplayPort</t>
  </si>
  <si>
    <t>1x vstup napájení</t>
  </si>
  <si>
    <t>1x RJ-45</t>
  </si>
  <si>
    <t>1x sluchátkový/linkový výstup</t>
  </si>
  <si>
    <t>integrované stereofonní reproduktory</t>
  </si>
  <si>
    <t>příprava pro bezpečnostní zámek</t>
  </si>
  <si>
    <t>min 3 članková baterie s výkonem minimálně 40 Wh</t>
  </si>
  <si>
    <t>ENERGY STAR, hladina hluku nesmí překročit 3,5 B (A) v pohotovostním režimu a 4,0 B(A) při přístupu na pevný disk</t>
  </si>
  <si>
    <t>do 2,50 kg (včetně)</t>
  </si>
  <si>
    <t>min. 5 let u výrobce, s reakcí následující pracovní den u zákazníka; toto musí být ověřitelné na veřejně dostupném webu výrobce dle sériového čísla zařízení</t>
  </si>
  <si>
    <t>je realizován v místě dodání a to v režimu NBD (next business day) - následující pracovní den od nahlášení závady</t>
  </si>
  <si>
    <t>Podkladová licence standardního kancelářského operačního systému</t>
  </si>
  <si>
    <t>Nové, nerozbalené, nepoužité, možnost stažení ovladačů na webu výrobce dle zadaného výrobního nebo sériového čísla zařízení</t>
  </si>
  <si>
    <t>minimální požadovaný výkon PassMark min. 25 000 bodů (ke dni vypsání)</t>
  </si>
  <si>
    <t>min. 2x porty USB 3.2 Gen 2 a min. 1x USB-C</t>
  </si>
  <si>
    <t>min. požadovaný výkon PassMark 17000 bodů (ke dni vypsání), 6 GB video RAM</t>
  </si>
  <si>
    <t>min. 8 GB RAM</t>
  </si>
  <si>
    <t>WiFi, Bluetooth, 5G, 45/LTE</t>
  </si>
  <si>
    <t>konektor USB-C</t>
  </si>
  <si>
    <t>Včetně bezdrátové myši a brašny</t>
  </si>
  <si>
    <t>Webová kamera</t>
  </si>
  <si>
    <t>min. 720p s krytkou</t>
  </si>
  <si>
    <t>Notebook</t>
  </si>
  <si>
    <t>max. 20150 Kč bez DPH</t>
  </si>
  <si>
    <t>max. 15856 Kč bez DPH</t>
  </si>
  <si>
    <t>max. 46809 Kč bez DPH</t>
  </si>
  <si>
    <t>Notebook do laboratoře</t>
  </si>
  <si>
    <t>minimální požadovaný výkon PassMark min. 20 000 bodů (ke dni vypsání)</t>
  </si>
  <si>
    <t>min. 500 GB SSD (v podobě jednoho disku)</t>
  </si>
  <si>
    <t>displej s rozlišením min. 1920 x 1200, s úhlopříčkou 14" a podsvíceným LED</t>
  </si>
  <si>
    <t>Včetně bezdrátové bluetooth myši a brašny</t>
  </si>
  <si>
    <t>max. 35833 Kč bez DPH</t>
  </si>
  <si>
    <t>Výkonná pracovní stanice</t>
  </si>
  <si>
    <t>Case</t>
  </si>
  <si>
    <t>Chipset</t>
  </si>
  <si>
    <t>Myš</t>
  </si>
  <si>
    <t>Zabezpečení</t>
  </si>
  <si>
    <t>Optická zařízení</t>
  </si>
  <si>
    <t>Paměť grafické karty</t>
  </si>
  <si>
    <t>Rozšiřující sloty</t>
  </si>
  <si>
    <t>konfigurovatelná skříň typu miditower</t>
  </si>
  <si>
    <t>chipset umožňující funkce vzdálené správy a sledování počítače nezávisle na stavu či přítomnosti operačního systému, vzdálené zapnutí/vypnutí počítače a podpora hardwarové virtualizace</t>
  </si>
  <si>
    <t>min. 64 GB DDR5 DIMM RAM (2x32 GB)</t>
  </si>
  <si>
    <t>drátová klávesnice pro Windows CZ s numerickou částí</t>
  </si>
  <si>
    <t>drátová optická nebo laserová myš s 2 tlačítky a kolečkem (notebooková velikost myši je nepřípustná)</t>
  </si>
  <si>
    <t>integrovaná síťová karta umožňující připojení rychlostí min. 1 Gbps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</si>
  <si>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</si>
  <si>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</si>
  <si>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</si>
  <si>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</si>
  <si>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</si>
  <si>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není vyžadováno</t>
  </si>
  <si>
    <t>min. požadovaný výkon PassMark 17 100 bodů (ke dni vypsání)</t>
  </si>
  <si>
    <t>min. 12 GB</t>
  </si>
  <si>
    <t>min. 1 slot PCIe x16</t>
  </si>
  <si>
    <t>min. 1 slot PCIe x1</t>
  </si>
  <si>
    <t>min. 2x M.2</t>
  </si>
  <si>
    <t>min. 4x USB 3.0 (2 vpředu a 2 vzadu)</t>
  </si>
  <si>
    <t>min. 2x DisplayPort nebo HDMI</t>
  </si>
  <si>
    <t>1x kombinovaný konektor pro sluchátka/mikrofon</t>
  </si>
  <si>
    <t>1x zvukový výstup</t>
  </si>
  <si>
    <t>ENERGY STAR, hladina hluku nesmí překročit 4,0 B (A), v pohotovostním režimu a 4,5 B(A) při přístupu na pevný disk</t>
  </si>
  <si>
    <t>min. 512 GB SSD v podobě jednoho disku (rozhraní M.2 (NVMe))</t>
  </si>
  <si>
    <t>další HDD o kapacitě 4TB (7200 ot/min)</t>
  </si>
  <si>
    <t>další SSD o kapacitě min. 500 GB</t>
  </si>
  <si>
    <t>max. 44372 Kč bez DPH</t>
  </si>
  <si>
    <t>minimální požadovaný výkon PassMark min. 60 000 bodů (ke dni vypsání)</t>
  </si>
  <si>
    <t>Dotykový monitor</t>
  </si>
  <si>
    <t>65"</t>
  </si>
  <si>
    <t>max. 24987 Kč bez DPH</t>
  </si>
  <si>
    <t>min. 4000:1, min. 350cd/m2</t>
  </si>
  <si>
    <t>USB</t>
  </si>
  <si>
    <t>min. 1x konektor USB-C</t>
  </si>
  <si>
    <t>min. 512 GB SSD (v podobě jednoho disku)</t>
  </si>
  <si>
    <t>zařízení TouchPad s podporou gest, vypínačem, dvousměrným posunem</t>
  </si>
  <si>
    <t>min. 16 GB</t>
  </si>
  <si>
    <t>displej s rozlišením min. 3200 x 2000, min. s úhlopříčkou 15.6" a podsvíceným LED, lesklý, dotykový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</si>
</sst>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/>
      <top style="thin"/>
      <bottom style="medium"/>
    </border>
    <border>
      <left style="thin">
        <color rgb="FF000000"/>
      </left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medium"/>
      <right style="medium"/>
      <top/>
      <bottom style="medium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/>
      <bottom style="medium"/>
    </border>
    <border>
      <left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164" fontId="2" fillId="0" borderId="3" xfId="0" applyNumberFormat="1" applyFont="1" applyBorder="1" applyAlignment="1">
      <alignment horizontal="center" vertical="center" wrapText="1" shrinkToFi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/>
    </xf>
    <xf numFmtId="164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 wrapText="1" shrinkToFit="1"/>
    </xf>
    <xf numFmtId="164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4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4" fontId="5" fillId="0" borderId="44" xfId="0" applyNumberFormat="1" applyFont="1" applyBorder="1" applyAlignment="1">
      <alignment horizontal="center" vertical="center" wrapText="1"/>
    </xf>
    <xf numFmtId="164" fontId="5" fillId="0" borderId="45" xfId="0" applyNumberFormat="1" applyFont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2" borderId="53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4" xfId="0" applyFont="1" applyFill="1" applyBorder="1" applyAlignment="1" applyProtection="1">
      <alignment vertical="center" wrapText="1"/>
      <protection locked="0"/>
    </xf>
    <xf numFmtId="0" fontId="5" fillId="2" borderId="55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  <protection locked="0"/>
    </xf>
    <xf numFmtId="0" fontId="5" fillId="2" borderId="56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dimension ref="A1:L131"/>
  <sheetViews>
    <sheetView tabSelected="1" zoomScale="70" zoomScaleNormal="70" workbookViewId="0" topLeftCell="D78">
      <selection activeCell="I134" sqref="I134"/>
    </sheetView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0" customWidth="1"/>
    <col min="4" max="5" width="60.00390625" style="0" customWidth="1"/>
    <col min="6" max="6" width="47.140625" style="0" bestFit="1" customWidth="1"/>
    <col min="7" max="8" width="28.28125" style="0" customWidth="1"/>
    <col min="9" max="9" width="42.00390625" style="0" customWidth="1"/>
    <col min="10" max="10" width="22.28125" style="0" bestFit="1" customWidth="1"/>
    <col min="11" max="11" width="9.421875" style="0" customWidth="1"/>
    <col min="12" max="12" width="21.421875" style="0" customWidth="1"/>
  </cols>
  <sheetData>
    <row r="1" spans="1:12" ht="43.8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25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</row>
    <row r="2" spans="1:12" ht="15">
      <c r="A2" s="54">
        <v>1</v>
      </c>
      <c r="B2" s="57" t="s">
        <v>11</v>
      </c>
      <c r="C2" s="15" t="s">
        <v>17</v>
      </c>
      <c r="D2" s="17" t="s">
        <v>31</v>
      </c>
      <c r="E2" s="96"/>
      <c r="F2" s="97"/>
      <c r="G2" s="97"/>
      <c r="H2" s="97"/>
      <c r="I2" s="60" t="s">
        <v>12</v>
      </c>
      <c r="J2" s="37"/>
      <c r="K2" s="38">
        <v>1</v>
      </c>
      <c r="L2" s="39">
        <f>J2*K2</f>
        <v>0</v>
      </c>
    </row>
    <row r="3" spans="1:12" ht="15">
      <c r="A3" s="55"/>
      <c r="B3" s="58"/>
      <c r="C3" s="15" t="s">
        <v>18</v>
      </c>
      <c r="D3" s="8" t="s">
        <v>32</v>
      </c>
      <c r="E3" s="98"/>
      <c r="F3" s="97"/>
      <c r="G3" s="97"/>
      <c r="H3" s="97"/>
      <c r="I3" s="60"/>
      <c r="J3" s="37"/>
      <c r="K3" s="38"/>
      <c r="L3" s="39"/>
    </row>
    <row r="4" spans="1:12" ht="15">
      <c r="A4" s="55"/>
      <c r="B4" s="58"/>
      <c r="C4" s="15" t="s">
        <v>33</v>
      </c>
      <c r="D4" s="9" t="s">
        <v>34</v>
      </c>
      <c r="E4" s="98"/>
      <c r="F4" s="97"/>
      <c r="G4" s="97"/>
      <c r="H4" s="97"/>
      <c r="I4" s="60"/>
      <c r="J4" s="37"/>
      <c r="K4" s="38"/>
      <c r="L4" s="39"/>
    </row>
    <row r="5" spans="1:12" ht="15">
      <c r="A5" s="55"/>
      <c r="B5" s="58"/>
      <c r="C5" s="15" t="s">
        <v>19</v>
      </c>
      <c r="D5" s="9" t="s">
        <v>16</v>
      </c>
      <c r="E5" s="98"/>
      <c r="F5" s="97"/>
      <c r="G5" s="97"/>
      <c r="H5" s="97"/>
      <c r="I5" s="60"/>
      <c r="J5" s="37"/>
      <c r="K5" s="38"/>
      <c r="L5" s="39"/>
    </row>
    <row r="6" spans="1:12" ht="15">
      <c r="A6" s="56"/>
      <c r="B6" s="59"/>
      <c r="C6" s="15" t="s">
        <v>20</v>
      </c>
      <c r="D6" s="10" t="s">
        <v>28</v>
      </c>
      <c r="E6" s="99"/>
      <c r="F6" s="97"/>
      <c r="G6" s="97"/>
      <c r="H6" s="97"/>
      <c r="I6" s="60"/>
      <c r="J6" s="37"/>
      <c r="K6" s="38"/>
      <c r="L6" s="39"/>
    </row>
    <row r="7" spans="1:12" ht="15">
      <c r="A7" s="56"/>
      <c r="B7" s="59"/>
      <c r="C7" s="15" t="s">
        <v>21</v>
      </c>
      <c r="D7" s="18" t="s">
        <v>26</v>
      </c>
      <c r="E7" s="99"/>
      <c r="F7" s="97"/>
      <c r="G7" s="97"/>
      <c r="H7" s="97"/>
      <c r="I7" s="60"/>
      <c r="J7" s="37"/>
      <c r="K7" s="38"/>
      <c r="L7" s="39"/>
    </row>
    <row r="8" spans="1:12" ht="15">
      <c r="A8" s="56"/>
      <c r="B8" s="59"/>
      <c r="C8" s="15"/>
      <c r="D8" s="18" t="s">
        <v>27</v>
      </c>
      <c r="E8" s="99"/>
      <c r="F8" s="97"/>
      <c r="G8" s="97"/>
      <c r="H8" s="97"/>
      <c r="I8" s="60"/>
      <c r="J8" s="37"/>
      <c r="K8" s="38"/>
      <c r="L8" s="39"/>
    </row>
    <row r="9" spans="1:12" ht="15">
      <c r="A9" s="56"/>
      <c r="B9" s="59"/>
      <c r="C9" s="15" t="s">
        <v>15</v>
      </c>
      <c r="D9" s="10" t="s">
        <v>35</v>
      </c>
      <c r="E9" s="99"/>
      <c r="F9" s="97"/>
      <c r="G9" s="97"/>
      <c r="H9" s="97"/>
      <c r="I9" s="60"/>
      <c r="J9" s="37"/>
      <c r="K9" s="38"/>
      <c r="L9" s="39"/>
    </row>
    <row r="10" spans="1:12" ht="15">
      <c r="A10" s="56"/>
      <c r="B10" s="59"/>
      <c r="C10" s="15"/>
      <c r="D10" s="10" t="s">
        <v>29</v>
      </c>
      <c r="E10" s="99"/>
      <c r="F10" s="97"/>
      <c r="G10" s="97"/>
      <c r="H10" s="97"/>
      <c r="I10" s="60"/>
      <c r="J10" s="37"/>
      <c r="K10" s="38"/>
      <c r="L10" s="39"/>
    </row>
    <row r="11" spans="1:12" ht="28.8">
      <c r="A11" s="56"/>
      <c r="B11" s="59"/>
      <c r="C11" s="15" t="s">
        <v>22</v>
      </c>
      <c r="D11" s="16" t="s">
        <v>24</v>
      </c>
      <c r="E11" s="99"/>
      <c r="F11" s="97"/>
      <c r="G11" s="97"/>
      <c r="H11" s="97"/>
      <c r="I11" s="60"/>
      <c r="J11" s="37"/>
      <c r="K11" s="38"/>
      <c r="L11" s="39"/>
    </row>
    <row r="12" spans="1:12" ht="15" thickBot="1">
      <c r="A12" s="56"/>
      <c r="B12" s="59"/>
      <c r="C12" s="7" t="s">
        <v>13</v>
      </c>
      <c r="D12" s="10" t="s">
        <v>14</v>
      </c>
      <c r="E12" s="99"/>
      <c r="F12" s="97"/>
      <c r="G12" s="97"/>
      <c r="H12" s="97"/>
      <c r="I12" s="60"/>
      <c r="J12" s="37"/>
      <c r="K12" s="38"/>
      <c r="L12" s="39"/>
    </row>
    <row r="13" spans="1:12" ht="15">
      <c r="A13" s="40">
        <v>2</v>
      </c>
      <c r="B13" s="44" t="s">
        <v>54</v>
      </c>
      <c r="C13" s="21" t="s">
        <v>37</v>
      </c>
      <c r="D13" s="11" t="s">
        <v>47</v>
      </c>
      <c r="E13" s="100"/>
      <c r="F13" s="101"/>
      <c r="G13" s="101"/>
      <c r="H13" s="101"/>
      <c r="I13" s="48" t="s">
        <v>12</v>
      </c>
      <c r="J13" s="51"/>
      <c r="K13" s="48">
        <v>1</v>
      </c>
      <c r="L13" s="61">
        <f>J13*K13</f>
        <v>0</v>
      </c>
    </row>
    <row r="14" spans="1:12" ht="15">
      <c r="A14" s="41"/>
      <c r="B14" s="45"/>
      <c r="C14" s="20" t="s">
        <v>38</v>
      </c>
      <c r="D14" s="12" t="s">
        <v>48</v>
      </c>
      <c r="E14" s="102"/>
      <c r="F14" s="97"/>
      <c r="G14" s="97"/>
      <c r="H14" s="97"/>
      <c r="I14" s="49"/>
      <c r="J14" s="52"/>
      <c r="K14" s="49"/>
      <c r="L14" s="62"/>
    </row>
    <row r="15" spans="1:12" ht="15">
      <c r="A15" s="41"/>
      <c r="B15" s="45"/>
      <c r="C15" s="20" t="s">
        <v>51</v>
      </c>
      <c r="D15" s="12" t="s">
        <v>49</v>
      </c>
      <c r="E15" s="102"/>
      <c r="F15" s="97"/>
      <c r="G15" s="97"/>
      <c r="H15" s="97"/>
      <c r="I15" s="49"/>
      <c r="J15" s="52"/>
      <c r="K15" s="49"/>
      <c r="L15" s="62"/>
    </row>
    <row r="16" spans="1:12" ht="15">
      <c r="A16" s="41"/>
      <c r="B16" s="45"/>
      <c r="C16" s="20" t="s">
        <v>50</v>
      </c>
      <c r="D16" s="12" t="s">
        <v>52</v>
      </c>
      <c r="E16" s="102"/>
      <c r="F16" s="97"/>
      <c r="G16" s="97"/>
      <c r="H16" s="97"/>
      <c r="I16" s="49"/>
      <c r="J16" s="52"/>
      <c r="K16" s="49"/>
      <c r="L16" s="62"/>
    </row>
    <row r="17" spans="1:12" ht="15">
      <c r="A17" s="41"/>
      <c r="B17" s="45"/>
      <c r="C17" s="20" t="s">
        <v>44</v>
      </c>
      <c r="D17" s="12" t="s">
        <v>59</v>
      </c>
      <c r="E17" s="102"/>
      <c r="F17" s="97"/>
      <c r="G17" s="97"/>
      <c r="H17" s="97"/>
      <c r="I17" s="49"/>
      <c r="J17" s="52"/>
      <c r="K17" s="49"/>
      <c r="L17" s="62"/>
    </row>
    <row r="18" spans="1:12" ht="15">
      <c r="A18" s="41"/>
      <c r="B18" s="45"/>
      <c r="C18" s="20" t="s">
        <v>45</v>
      </c>
      <c r="D18" s="12" t="s">
        <v>96</v>
      </c>
      <c r="E18" s="102"/>
      <c r="F18" s="97"/>
      <c r="G18" s="97"/>
      <c r="H18" s="97"/>
      <c r="I18" s="49"/>
      <c r="J18" s="52"/>
      <c r="K18" s="49"/>
      <c r="L18" s="62"/>
    </row>
    <row r="19" spans="1:12" ht="15">
      <c r="A19" s="41"/>
      <c r="B19" s="45"/>
      <c r="C19" s="20" t="s">
        <v>46</v>
      </c>
      <c r="D19" s="12" t="s">
        <v>53</v>
      </c>
      <c r="E19" s="102"/>
      <c r="F19" s="97"/>
      <c r="G19" s="97"/>
      <c r="H19" s="97"/>
      <c r="I19" s="49"/>
      <c r="J19" s="52"/>
      <c r="K19" s="49"/>
      <c r="L19" s="62"/>
    </row>
    <row r="20" spans="1:12" ht="15">
      <c r="A20" s="42"/>
      <c r="B20" s="46"/>
      <c r="C20" s="24" t="s">
        <v>36</v>
      </c>
      <c r="D20" s="25" t="s">
        <v>101</v>
      </c>
      <c r="E20" s="103"/>
      <c r="F20" s="97"/>
      <c r="G20" s="97"/>
      <c r="H20" s="97"/>
      <c r="I20" s="49"/>
      <c r="J20" s="52"/>
      <c r="K20" s="49"/>
      <c r="L20" s="62"/>
    </row>
    <row r="21" spans="1:12" ht="15" thickBot="1">
      <c r="A21" s="43"/>
      <c r="B21" s="47"/>
      <c r="C21" s="22" t="s">
        <v>13</v>
      </c>
      <c r="D21" s="13" t="s">
        <v>14</v>
      </c>
      <c r="E21" s="104"/>
      <c r="F21" s="105"/>
      <c r="G21" s="105"/>
      <c r="H21" s="105"/>
      <c r="I21" s="50"/>
      <c r="J21" s="53"/>
      <c r="K21" s="50"/>
      <c r="L21" s="63"/>
    </row>
    <row r="22" spans="1:12" ht="15">
      <c r="A22" s="64">
        <v>3</v>
      </c>
      <c r="B22" s="58" t="s">
        <v>54</v>
      </c>
      <c r="C22" s="21" t="s">
        <v>37</v>
      </c>
      <c r="D22" s="18" t="s">
        <v>55</v>
      </c>
      <c r="E22" s="98"/>
      <c r="F22" s="97"/>
      <c r="G22" s="97"/>
      <c r="H22" s="97"/>
      <c r="I22" s="49" t="s">
        <v>12</v>
      </c>
      <c r="J22" s="52"/>
      <c r="K22" s="49">
        <v>1</v>
      </c>
      <c r="L22" s="39">
        <f>J22*K22</f>
        <v>0</v>
      </c>
    </row>
    <row r="23" spans="1:12" ht="15">
      <c r="A23" s="64"/>
      <c r="B23" s="58"/>
      <c r="C23" s="20" t="s">
        <v>61</v>
      </c>
      <c r="D23" s="18" t="s">
        <v>94</v>
      </c>
      <c r="E23" s="98"/>
      <c r="F23" s="97"/>
      <c r="G23" s="97"/>
      <c r="H23" s="97"/>
      <c r="I23" s="49"/>
      <c r="J23" s="52"/>
      <c r="K23" s="49"/>
      <c r="L23" s="39"/>
    </row>
    <row r="24" spans="1:12" ht="15">
      <c r="A24" s="64"/>
      <c r="B24" s="58"/>
      <c r="C24" s="20" t="s">
        <v>38</v>
      </c>
      <c r="D24" s="18" t="s">
        <v>56</v>
      </c>
      <c r="E24" s="98"/>
      <c r="F24" s="97"/>
      <c r="G24" s="97"/>
      <c r="H24" s="97"/>
      <c r="I24" s="49"/>
      <c r="J24" s="52"/>
      <c r="K24" s="49"/>
      <c r="L24" s="39"/>
    </row>
    <row r="25" spans="1:12" ht="15">
      <c r="A25" s="64"/>
      <c r="B25" s="58"/>
      <c r="C25" s="20" t="s">
        <v>51</v>
      </c>
      <c r="D25" s="18" t="s">
        <v>57</v>
      </c>
      <c r="E25" s="98"/>
      <c r="F25" s="97"/>
      <c r="G25" s="97"/>
      <c r="H25" s="97"/>
      <c r="I25" s="49"/>
      <c r="J25" s="52"/>
      <c r="K25" s="49"/>
      <c r="L25" s="39"/>
    </row>
    <row r="26" spans="1:12" ht="15">
      <c r="A26" s="64"/>
      <c r="B26" s="58"/>
      <c r="C26" s="20" t="s">
        <v>50</v>
      </c>
      <c r="D26" s="18" t="s">
        <v>58</v>
      </c>
      <c r="E26" s="98"/>
      <c r="F26" s="97"/>
      <c r="G26" s="97"/>
      <c r="H26" s="97"/>
      <c r="I26" s="49"/>
      <c r="J26" s="52"/>
      <c r="K26" s="49"/>
      <c r="L26" s="39"/>
    </row>
    <row r="27" spans="1:12" ht="15">
      <c r="A27" s="64"/>
      <c r="B27" s="58"/>
      <c r="C27" s="20" t="s">
        <v>44</v>
      </c>
      <c r="D27" s="18" t="s">
        <v>95</v>
      </c>
      <c r="E27" s="98"/>
      <c r="F27" s="97"/>
      <c r="G27" s="97"/>
      <c r="H27" s="97"/>
      <c r="I27" s="49"/>
      <c r="J27" s="52"/>
      <c r="K27" s="49"/>
      <c r="L27" s="39"/>
    </row>
    <row r="28" spans="1:12" ht="15">
      <c r="A28" s="64"/>
      <c r="B28" s="58"/>
      <c r="C28" s="20" t="s">
        <v>45</v>
      </c>
      <c r="D28" s="18" t="s">
        <v>150</v>
      </c>
      <c r="E28" s="98"/>
      <c r="F28" s="97"/>
      <c r="G28" s="97"/>
      <c r="H28" s="97"/>
      <c r="I28" s="49"/>
      <c r="J28" s="52"/>
      <c r="K28" s="49"/>
      <c r="L28" s="39"/>
    </row>
    <row r="29" spans="1:12" ht="15">
      <c r="A29" s="64"/>
      <c r="B29" s="58"/>
      <c r="C29" s="20" t="s">
        <v>46</v>
      </c>
      <c r="D29" s="18" t="s">
        <v>60</v>
      </c>
      <c r="E29" s="98"/>
      <c r="F29" s="97"/>
      <c r="G29" s="97"/>
      <c r="H29" s="97"/>
      <c r="I29" s="49"/>
      <c r="J29" s="52"/>
      <c r="K29" s="49"/>
      <c r="L29" s="39"/>
    </row>
    <row r="30" spans="1:12" ht="15">
      <c r="A30" s="64"/>
      <c r="B30" s="58"/>
      <c r="C30" s="24" t="s">
        <v>36</v>
      </c>
      <c r="D30" s="18" t="s">
        <v>102</v>
      </c>
      <c r="E30" s="98"/>
      <c r="F30" s="97"/>
      <c r="G30" s="97"/>
      <c r="H30" s="97"/>
      <c r="I30" s="49"/>
      <c r="J30" s="52"/>
      <c r="K30" s="49"/>
      <c r="L30" s="39"/>
    </row>
    <row r="31" spans="1:12" ht="15" thickBot="1">
      <c r="A31" s="64"/>
      <c r="B31" s="58"/>
      <c r="C31" s="22" t="s">
        <v>13</v>
      </c>
      <c r="D31" s="28" t="s">
        <v>14</v>
      </c>
      <c r="E31" s="98"/>
      <c r="F31" s="97"/>
      <c r="G31" s="97"/>
      <c r="H31" s="97"/>
      <c r="I31" s="49"/>
      <c r="J31" s="52"/>
      <c r="K31" s="49"/>
      <c r="L31" s="39"/>
    </row>
    <row r="32" spans="1:12" ht="28.8">
      <c r="A32" s="40">
        <v>4</v>
      </c>
      <c r="B32" s="74" t="s">
        <v>100</v>
      </c>
      <c r="C32" s="20" t="s">
        <v>37</v>
      </c>
      <c r="D32" s="27" t="s">
        <v>91</v>
      </c>
      <c r="E32" s="106"/>
      <c r="F32" s="101"/>
      <c r="G32" s="101"/>
      <c r="H32" s="101"/>
      <c r="I32" s="48" t="s">
        <v>12</v>
      </c>
      <c r="J32" s="51"/>
      <c r="K32" s="48">
        <v>3</v>
      </c>
      <c r="L32" s="61">
        <f>J32*K32</f>
        <v>0</v>
      </c>
    </row>
    <row r="33" spans="1:12" ht="15">
      <c r="A33" s="73"/>
      <c r="B33" s="57"/>
      <c r="C33" s="20" t="s">
        <v>61</v>
      </c>
      <c r="D33" s="18" t="s">
        <v>153</v>
      </c>
      <c r="E33" s="107"/>
      <c r="F33" s="97"/>
      <c r="G33" s="97"/>
      <c r="H33" s="97"/>
      <c r="I33" s="49"/>
      <c r="J33" s="52"/>
      <c r="K33" s="49"/>
      <c r="L33" s="62"/>
    </row>
    <row r="34" spans="1:12" ht="15">
      <c r="A34" s="73"/>
      <c r="B34" s="57"/>
      <c r="C34" s="20" t="s">
        <v>62</v>
      </c>
      <c r="D34" s="18" t="s">
        <v>151</v>
      </c>
      <c r="E34" s="107"/>
      <c r="F34" s="97"/>
      <c r="G34" s="97"/>
      <c r="H34" s="97"/>
      <c r="I34" s="49"/>
      <c r="J34" s="52"/>
      <c r="K34" s="49"/>
      <c r="L34" s="62"/>
    </row>
    <row r="35" spans="1:12" ht="15">
      <c r="A35" s="73"/>
      <c r="B35" s="57"/>
      <c r="C35" s="20" t="s">
        <v>63</v>
      </c>
      <c r="D35" s="18" t="s">
        <v>71</v>
      </c>
      <c r="E35" s="107"/>
      <c r="F35" s="97"/>
      <c r="G35" s="97"/>
      <c r="H35" s="97"/>
      <c r="I35" s="49"/>
      <c r="J35" s="52"/>
      <c r="K35" s="49"/>
      <c r="L35" s="62"/>
    </row>
    <row r="36" spans="1:12" ht="28.8">
      <c r="A36" s="73"/>
      <c r="B36" s="57"/>
      <c r="C36" s="20" t="s">
        <v>64</v>
      </c>
      <c r="D36" s="18" t="s">
        <v>72</v>
      </c>
      <c r="E36" s="107"/>
      <c r="F36" s="97"/>
      <c r="G36" s="97"/>
      <c r="H36" s="97"/>
      <c r="I36" s="49"/>
      <c r="J36" s="52"/>
      <c r="K36" s="49"/>
      <c r="L36" s="62"/>
    </row>
    <row r="37" spans="1:12" ht="43.2">
      <c r="A37" s="73"/>
      <c r="B37" s="57"/>
      <c r="C37" s="20" t="s">
        <v>39</v>
      </c>
      <c r="D37" s="18" t="s">
        <v>73</v>
      </c>
      <c r="E37" s="107"/>
      <c r="F37" s="97"/>
      <c r="G37" s="97"/>
      <c r="H37" s="97"/>
      <c r="I37" s="49"/>
      <c r="J37" s="52"/>
      <c r="K37" s="49"/>
      <c r="L37" s="62"/>
    </row>
    <row r="38" spans="1:12" ht="28.8">
      <c r="A38" s="73"/>
      <c r="B38" s="57"/>
      <c r="C38" s="20" t="s">
        <v>40</v>
      </c>
      <c r="D38" s="18" t="s">
        <v>154</v>
      </c>
      <c r="E38" s="107"/>
      <c r="F38" s="97"/>
      <c r="G38" s="97"/>
      <c r="H38" s="97"/>
      <c r="I38" s="49"/>
      <c r="J38" s="52"/>
      <c r="K38" s="49"/>
      <c r="L38" s="62"/>
    </row>
    <row r="39" spans="1:12" ht="28.8">
      <c r="A39" s="73"/>
      <c r="B39" s="57"/>
      <c r="C39" s="20" t="s">
        <v>65</v>
      </c>
      <c r="D39" s="18" t="s">
        <v>93</v>
      </c>
      <c r="E39" s="107"/>
      <c r="F39" s="97"/>
      <c r="G39" s="97"/>
      <c r="H39" s="97"/>
      <c r="I39" s="49"/>
      <c r="J39" s="52"/>
      <c r="K39" s="49"/>
      <c r="L39" s="62"/>
    </row>
    <row r="40" spans="1:12" ht="15">
      <c r="A40" s="73"/>
      <c r="B40" s="57"/>
      <c r="C40" s="20" t="s">
        <v>41</v>
      </c>
      <c r="D40" s="18" t="s">
        <v>74</v>
      </c>
      <c r="E40" s="107"/>
      <c r="F40" s="97"/>
      <c r="G40" s="97"/>
      <c r="H40" s="97"/>
      <c r="I40" s="49"/>
      <c r="J40" s="52"/>
      <c r="K40" s="49"/>
      <c r="L40" s="62"/>
    </row>
    <row r="41" spans="1:12" ht="15">
      <c r="A41" s="73"/>
      <c r="B41" s="57"/>
      <c r="C41" s="20"/>
      <c r="D41" s="18" t="s">
        <v>75</v>
      </c>
      <c r="E41" s="107"/>
      <c r="F41" s="97"/>
      <c r="G41" s="97"/>
      <c r="H41" s="97"/>
      <c r="I41" s="49"/>
      <c r="J41" s="52"/>
      <c r="K41" s="49"/>
      <c r="L41" s="62"/>
    </row>
    <row r="42" spans="1:12" ht="15">
      <c r="A42" s="73"/>
      <c r="B42" s="57"/>
      <c r="C42" s="20"/>
      <c r="D42" s="18" t="s">
        <v>76</v>
      </c>
      <c r="E42" s="107"/>
      <c r="F42" s="97"/>
      <c r="G42" s="97"/>
      <c r="H42" s="97"/>
      <c r="I42" s="49"/>
      <c r="J42" s="52"/>
      <c r="K42" s="49"/>
      <c r="L42" s="62"/>
    </row>
    <row r="43" spans="1:12" ht="15">
      <c r="A43" s="73"/>
      <c r="B43" s="57"/>
      <c r="C43" s="20"/>
      <c r="D43" s="18" t="s">
        <v>77</v>
      </c>
      <c r="E43" s="107"/>
      <c r="F43" s="97"/>
      <c r="G43" s="97"/>
      <c r="H43" s="97"/>
      <c r="I43" s="49"/>
      <c r="J43" s="52"/>
      <c r="K43" s="49"/>
      <c r="L43" s="62"/>
    </row>
    <row r="44" spans="1:12" ht="15">
      <c r="A44" s="73"/>
      <c r="B44" s="57"/>
      <c r="C44" s="20" t="s">
        <v>42</v>
      </c>
      <c r="D44" s="20" t="s">
        <v>92</v>
      </c>
      <c r="E44" s="107"/>
      <c r="F44" s="97"/>
      <c r="G44" s="97"/>
      <c r="H44" s="97"/>
      <c r="I44" s="49"/>
      <c r="J44" s="52"/>
      <c r="K44" s="49"/>
      <c r="L44" s="62"/>
    </row>
    <row r="45" spans="1:12" ht="15">
      <c r="A45" s="73"/>
      <c r="B45" s="57"/>
      <c r="C45" s="20"/>
      <c r="D45" s="20" t="s">
        <v>78</v>
      </c>
      <c r="E45" s="107"/>
      <c r="F45" s="97"/>
      <c r="G45" s="97"/>
      <c r="H45" s="97"/>
      <c r="I45" s="49"/>
      <c r="J45" s="52"/>
      <c r="K45" s="49"/>
      <c r="L45" s="62"/>
    </row>
    <row r="46" spans="1:12" ht="15">
      <c r="A46" s="73"/>
      <c r="B46" s="57"/>
      <c r="C46" s="20"/>
      <c r="D46" s="20" t="s">
        <v>79</v>
      </c>
      <c r="E46" s="107"/>
      <c r="F46" s="97"/>
      <c r="G46" s="97"/>
      <c r="H46" s="97"/>
      <c r="I46" s="49"/>
      <c r="J46" s="52"/>
      <c r="K46" s="49"/>
      <c r="L46" s="62"/>
    </row>
    <row r="47" spans="1:12" ht="15">
      <c r="A47" s="73"/>
      <c r="B47" s="57"/>
      <c r="C47" s="20"/>
      <c r="D47" s="20" t="s">
        <v>81</v>
      </c>
      <c r="E47" s="107"/>
      <c r="F47" s="97"/>
      <c r="G47" s="97"/>
      <c r="H47" s="97"/>
      <c r="I47" s="49"/>
      <c r="J47" s="52"/>
      <c r="K47" s="49"/>
      <c r="L47" s="62"/>
    </row>
    <row r="48" spans="1:12" ht="15">
      <c r="A48" s="73"/>
      <c r="B48" s="57"/>
      <c r="C48" s="20" t="s">
        <v>98</v>
      </c>
      <c r="D48" s="20" t="s">
        <v>99</v>
      </c>
      <c r="E48" s="107"/>
      <c r="F48" s="97"/>
      <c r="G48" s="97"/>
      <c r="H48" s="97"/>
      <c r="I48" s="49"/>
      <c r="J48" s="52"/>
      <c r="K48" s="49"/>
      <c r="L48" s="62"/>
    </row>
    <row r="49" spans="1:12" ht="15">
      <c r="A49" s="73"/>
      <c r="B49" s="57"/>
      <c r="C49" s="20" t="s">
        <v>43</v>
      </c>
      <c r="D49" s="20" t="s">
        <v>82</v>
      </c>
      <c r="E49" s="107"/>
      <c r="F49" s="97"/>
      <c r="G49" s="97"/>
      <c r="H49" s="97"/>
      <c r="I49" s="49"/>
      <c r="J49" s="52"/>
      <c r="K49" s="49"/>
      <c r="L49" s="62"/>
    </row>
    <row r="50" spans="1:12" ht="15">
      <c r="A50" s="73"/>
      <c r="B50" s="57"/>
      <c r="C50" s="20" t="s">
        <v>66</v>
      </c>
      <c r="D50" s="20" t="s">
        <v>83</v>
      </c>
      <c r="E50" s="107"/>
      <c r="F50" s="97"/>
      <c r="G50" s="97"/>
      <c r="H50" s="97"/>
      <c r="I50" s="49"/>
      <c r="J50" s="52"/>
      <c r="K50" s="49"/>
      <c r="L50" s="62"/>
    </row>
    <row r="51" spans="1:12" ht="15">
      <c r="A51" s="73"/>
      <c r="B51" s="57"/>
      <c r="C51" s="20" t="s">
        <v>67</v>
      </c>
      <c r="D51" s="20" t="s">
        <v>84</v>
      </c>
      <c r="E51" s="107"/>
      <c r="F51" s="97"/>
      <c r="G51" s="97"/>
      <c r="H51" s="97"/>
      <c r="I51" s="49"/>
      <c r="J51" s="52"/>
      <c r="K51" s="49"/>
      <c r="L51" s="62"/>
    </row>
    <row r="52" spans="1:12" ht="28.8">
      <c r="A52" s="73"/>
      <c r="B52" s="57"/>
      <c r="C52" s="20" t="s">
        <v>68</v>
      </c>
      <c r="D52" s="20" t="s">
        <v>85</v>
      </c>
      <c r="E52" s="107"/>
      <c r="F52" s="97"/>
      <c r="G52" s="97"/>
      <c r="H52" s="97"/>
      <c r="I52" s="49"/>
      <c r="J52" s="52"/>
      <c r="K52" s="49"/>
      <c r="L52" s="62"/>
    </row>
    <row r="53" spans="1:12" ht="15">
      <c r="A53" s="73"/>
      <c r="B53" s="57"/>
      <c r="C53" s="20" t="s">
        <v>69</v>
      </c>
      <c r="D53" s="20" t="s">
        <v>86</v>
      </c>
      <c r="E53" s="107"/>
      <c r="F53" s="97"/>
      <c r="G53" s="97"/>
      <c r="H53" s="97"/>
      <c r="I53" s="49"/>
      <c r="J53" s="52"/>
      <c r="K53" s="49"/>
      <c r="L53" s="62"/>
    </row>
    <row r="54" spans="1:12" ht="15">
      <c r="A54" s="73"/>
      <c r="B54" s="57"/>
      <c r="C54" s="20" t="s">
        <v>36</v>
      </c>
      <c r="D54" s="20" t="s">
        <v>103</v>
      </c>
      <c r="E54" s="107"/>
      <c r="F54" s="97"/>
      <c r="G54" s="97"/>
      <c r="H54" s="97"/>
      <c r="I54" s="49"/>
      <c r="J54" s="52"/>
      <c r="K54" s="49"/>
      <c r="L54" s="62"/>
    </row>
    <row r="55" spans="1:12" ht="15">
      <c r="A55" s="73"/>
      <c r="B55" s="57"/>
      <c r="C55" s="23" t="s">
        <v>13</v>
      </c>
      <c r="D55" s="23" t="s">
        <v>14</v>
      </c>
      <c r="E55" s="107"/>
      <c r="F55" s="97"/>
      <c r="G55" s="97"/>
      <c r="H55" s="97"/>
      <c r="I55" s="49"/>
      <c r="J55" s="52"/>
      <c r="K55" s="49"/>
      <c r="L55" s="62"/>
    </row>
    <row r="56" spans="1:12" ht="15">
      <c r="A56" s="73"/>
      <c r="B56" s="57"/>
      <c r="C56" s="23" t="s">
        <v>46</v>
      </c>
      <c r="D56" s="23" t="s">
        <v>89</v>
      </c>
      <c r="E56" s="107"/>
      <c r="F56" s="97"/>
      <c r="G56" s="97"/>
      <c r="H56" s="97"/>
      <c r="I56" s="49"/>
      <c r="J56" s="52"/>
      <c r="K56" s="49"/>
      <c r="L56" s="62"/>
    </row>
    <row r="57" spans="1:12" ht="15" thickBot="1">
      <c r="A57" s="43"/>
      <c r="B57" s="75"/>
      <c r="C57" s="29" t="s">
        <v>23</v>
      </c>
      <c r="D57" s="30" t="s">
        <v>97</v>
      </c>
      <c r="E57" s="108"/>
      <c r="F57" s="105"/>
      <c r="G57" s="105"/>
      <c r="H57" s="105"/>
      <c r="I57" s="50"/>
      <c r="J57" s="53"/>
      <c r="K57" s="50"/>
      <c r="L57" s="63"/>
    </row>
    <row r="58" spans="1:12" ht="28.8">
      <c r="A58" s="65">
        <v>5</v>
      </c>
      <c r="B58" s="68" t="s">
        <v>104</v>
      </c>
      <c r="C58" s="21" t="s">
        <v>37</v>
      </c>
      <c r="D58" s="27" t="s">
        <v>105</v>
      </c>
      <c r="E58" s="109"/>
      <c r="F58" s="101"/>
      <c r="G58" s="101"/>
      <c r="H58" s="110"/>
      <c r="I58" s="71" t="s">
        <v>12</v>
      </c>
      <c r="J58" s="51"/>
      <c r="K58" s="48">
        <v>3</v>
      </c>
      <c r="L58" s="61">
        <f>J58*K58</f>
        <v>0</v>
      </c>
    </row>
    <row r="59" spans="1:12" ht="15">
      <c r="A59" s="66"/>
      <c r="B59" s="69"/>
      <c r="C59" s="20" t="s">
        <v>61</v>
      </c>
      <c r="D59" s="18" t="s">
        <v>153</v>
      </c>
      <c r="E59" s="111"/>
      <c r="F59" s="112"/>
      <c r="G59" s="97"/>
      <c r="H59" s="113"/>
      <c r="I59" s="72"/>
      <c r="J59" s="52"/>
      <c r="K59" s="49"/>
      <c r="L59" s="62"/>
    </row>
    <row r="60" spans="1:12" ht="15">
      <c r="A60" s="66"/>
      <c r="B60" s="69"/>
      <c r="C60" s="20" t="s">
        <v>62</v>
      </c>
      <c r="D60" s="18" t="s">
        <v>106</v>
      </c>
      <c r="E60" s="111"/>
      <c r="F60" s="112"/>
      <c r="G60" s="97"/>
      <c r="H60" s="113"/>
      <c r="I60" s="72"/>
      <c r="J60" s="52"/>
      <c r="K60" s="49"/>
      <c r="L60" s="62"/>
    </row>
    <row r="61" spans="1:12" ht="15">
      <c r="A61" s="66"/>
      <c r="B61" s="69"/>
      <c r="C61" s="20" t="s">
        <v>63</v>
      </c>
      <c r="D61" s="18" t="s">
        <v>71</v>
      </c>
      <c r="E61" s="111"/>
      <c r="F61" s="112"/>
      <c r="G61" s="97"/>
      <c r="H61" s="113"/>
      <c r="I61" s="72"/>
      <c r="J61" s="52"/>
      <c r="K61" s="49"/>
      <c r="L61" s="62"/>
    </row>
    <row r="62" spans="1:12" ht="28.8">
      <c r="A62" s="66"/>
      <c r="B62" s="69"/>
      <c r="C62" s="20" t="s">
        <v>64</v>
      </c>
      <c r="D62" s="18" t="s">
        <v>152</v>
      </c>
      <c r="E62" s="111"/>
      <c r="F62" s="112"/>
      <c r="G62" s="97"/>
      <c r="H62" s="113"/>
      <c r="I62" s="72"/>
      <c r="J62" s="52"/>
      <c r="K62" s="49"/>
      <c r="L62" s="62"/>
    </row>
    <row r="63" spans="1:12" ht="43.2">
      <c r="A63" s="66"/>
      <c r="B63" s="69"/>
      <c r="C63" s="20" t="s">
        <v>39</v>
      </c>
      <c r="D63" s="18" t="s">
        <v>73</v>
      </c>
      <c r="E63" s="111"/>
      <c r="F63" s="112"/>
      <c r="G63" s="97"/>
      <c r="H63" s="113"/>
      <c r="I63" s="72"/>
      <c r="J63" s="52"/>
      <c r="K63" s="49"/>
      <c r="L63" s="62"/>
    </row>
    <row r="64" spans="1:12" ht="28.8">
      <c r="A64" s="66"/>
      <c r="B64" s="69"/>
      <c r="C64" s="20" t="s">
        <v>40</v>
      </c>
      <c r="D64" s="18" t="s">
        <v>107</v>
      </c>
      <c r="E64" s="111"/>
      <c r="F64" s="112"/>
      <c r="G64" s="97"/>
      <c r="H64" s="113"/>
      <c r="I64" s="72"/>
      <c r="J64" s="52"/>
      <c r="K64" s="49"/>
      <c r="L64" s="62"/>
    </row>
    <row r="65" spans="1:12" ht="28.8">
      <c r="A65" s="66"/>
      <c r="B65" s="69"/>
      <c r="C65" s="20" t="s">
        <v>65</v>
      </c>
      <c r="D65" s="18" t="s">
        <v>93</v>
      </c>
      <c r="E65" s="111"/>
      <c r="F65" s="112"/>
      <c r="G65" s="97"/>
      <c r="H65" s="113"/>
      <c r="I65" s="72"/>
      <c r="J65" s="52"/>
      <c r="K65" s="49"/>
      <c r="L65" s="62"/>
    </row>
    <row r="66" spans="1:12" ht="15">
      <c r="A66" s="66"/>
      <c r="B66" s="69"/>
      <c r="C66" s="20" t="s">
        <v>41</v>
      </c>
      <c r="D66" s="18" t="s">
        <v>74</v>
      </c>
      <c r="E66" s="111"/>
      <c r="F66" s="112"/>
      <c r="G66" s="97"/>
      <c r="H66" s="113"/>
      <c r="I66" s="72"/>
      <c r="J66" s="52"/>
      <c r="K66" s="49"/>
      <c r="L66" s="62"/>
    </row>
    <row r="67" spans="1:12" ht="15">
      <c r="A67" s="66"/>
      <c r="B67" s="69"/>
      <c r="C67" s="20"/>
      <c r="D67" s="18" t="s">
        <v>75</v>
      </c>
      <c r="E67" s="111"/>
      <c r="F67" s="112"/>
      <c r="G67" s="97"/>
      <c r="H67" s="113"/>
      <c r="I67" s="72"/>
      <c r="J67" s="52"/>
      <c r="K67" s="49"/>
      <c r="L67" s="62"/>
    </row>
    <row r="68" spans="1:12" ht="15">
      <c r="A68" s="66"/>
      <c r="B68" s="69"/>
      <c r="C68" s="20"/>
      <c r="D68" s="18" t="s">
        <v>76</v>
      </c>
      <c r="E68" s="111"/>
      <c r="F68" s="112"/>
      <c r="G68" s="97"/>
      <c r="H68" s="113"/>
      <c r="I68" s="72"/>
      <c r="J68" s="52"/>
      <c r="K68" s="49"/>
      <c r="L68" s="62"/>
    </row>
    <row r="69" spans="1:12" ht="15">
      <c r="A69" s="66"/>
      <c r="B69" s="69"/>
      <c r="C69" s="20"/>
      <c r="D69" s="18" t="s">
        <v>77</v>
      </c>
      <c r="E69" s="111"/>
      <c r="F69" s="112"/>
      <c r="G69" s="97"/>
      <c r="H69" s="113"/>
      <c r="I69" s="72"/>
      <c r="J69" s="52"/>
      <c r="K69" s="49"/>
      <c r="L69" s="62"/>
    </row>
    <row r="70" spans="1:12" ht="15">
      <c r="A70" s="66"/>
      <c r="B70" s="69"/>
      <c r="C70" s="20" t="s">
        <v>42</v>
      </c>
      <c r="D70" s="20" t="s">
        <v>92</v>
      </c>
      <c r="E70" s="111"/>
      <c r="F70" s="112"/>
      <c r="G70" s="97"/>
      <c r="H70" s="113"/>
      <c r="I70" s="72"/>
      <c r="J70" s="52"/>
      <c r="K70" s="49"/>
      <c r="L70" s="62"/>
    </row>
    <row r="71" spans="1:12" ht="15">
      <c r="A71" s="66"/>
      <c r="B71" s="69"/>
      <c r="C71" s="20"/>
      <c r="D71" s="20" t="s">
        <v>78</v>
      </c>
      <c r="E71" s="111"/>
      <c r="F71" s="112"/>
      <c r="G71" s="97"/>
      <c r="H71" s="113"/>
      <c r="I71" s="72"/>
      <c r="J71" s="52"/>
      <c r="K71" s="49"/>
      <c r="L71" s="62"/>
    </row>
    <row r="72" spans="1:12" ht="15">
      <c r="A72" s="66"/>
      <c r="B72" s="69"/>
      <c r="C72" s="20"/>
      <c r="D72" s="20" t="s">
        <v>79</v>
      </c>
      <c r="E72" s="111"/>
      <c r="F72" s="112"/>
      <c r="G72" s="97"/>
      <c r="H72" s="113"/>
      <c r="I72" s="72"/>
      <c r="J72" s="52"/>
      <c r="K72" s="49"/>
      <c r="L72" s="62"/>
    </row>
    <row r="73" spans="1:12" ht="15">
      <c r="A73" s="66"/>
      <c r="B73" s="69"/>
      <c r="C73" s="20"/>
      <c r="D73" s="20" t="s">
        <v>81</v>
      </c>
      <c r="E73" s="111"/>
      <c r="F73" s="112"/>
      <c r="G73" s="97"/>
      <c r="H73" s="113"/>
      <c r="I73" s="72"/>
      <c r="J73" s="52"/>
      <c r="K73" s="49"/>
      <c r="L73" s="62"/>
    </row>
    <row r="74" spans="1:12" ht="15">
      <c r="A74" s="66"/>
      <c r="B74" s="69"/>
      <c r="C74" s="20" t="s">
        <v>98</v>
      </c>
      <c r="D74" s="20" t="s">
        <v>99</v>
      </c>
      <c r="E74" s="111"/>
      <c r="F74" s="112"/>
      <c r="G74" s="97"/>
      <c r="H74" s="113"/>
      <c r="I74" s="72"/>
      <c r="J74" s="52"/>
      <c r="K74" s="49"/>
      <c r="L74" s="62"/>
    </row>
    <row r="75" spans="1:12" ht="15">
      <c r="A75" s="66"/>
      <c r="B75" s="69"/>
      <c r="C75" s="20" t="s">
        <v>43</v>
      </c>
      <c r="D75" s="20" t="s">
        <v>82</v>
      </c>
      <c r="E75" s="111"/>
      <c r="F75" s="112"/>
      <c r="G75" s="97"/>
      <c r="H75" s="113"/>
      <c r="I75" s="72"/>
      <c r="J75" s="52"/>
      <c r="K75" s="49"/>
      <c r="L75" s="62"/>
    </row>
    <row r="76" spans="1:12" ht="15">
      <c r="A76" s="66"/>
      <c r="B76" s="69"/>
      <c r="C76" s="20" t="s">
        <v>66</v>
      </c>
      <c r="D76" s="20" t="s">
        <v>83</v>
      </c>
      <c r="E76" s="111"/>
      <c r="F76" s="112"/>
      <c r="G76" s="97"/>
      <c r="H76" s="113"/>
      <c r="I76" s="72"/>
      <c r="J76" s="52"/>
      <c r="K76" s="49"/>
      <c r="L76" s="62"/>
    </row>
    <row r="77" spans="1:12" ht="15">
      <c r="A77" s="66"/>
      <c r="B77" s="69"/>
      <c r="C77" s="20" t="s">
        <v>67</v>
      </c>
      <c r="D77" s="20" t="s">
        <v>84</v>
      </c>
      <c r="E77" s="111"/>
      <c r="F77" s="112"/>
      <c r="G77" s="97"/>
      <c r="H77" s="113"/>
      <c r="I77" s="72"/>
      <c r="J77" s="52"/>
      <c r="K77" s="49"/>
      <c r="L77" s="62"/>
    </row>
    <row r="78" spans="1:12" ht="28.8">
      <c r="A78" s="66"/>
      <c r="B78" s="69"/>
      <c r="C78" s="20" t="s">
        <v>68</v>
      </c>
      <c r="D78" s="20" t="s">
        <v>85</v>
      </c>
      <c r="E78" s="111"/>
      <c r="F78" s="112"/>
      <c r="G78" s="97"/>
      <c r="H78" s="113"/>
      <c r="I78" s="72"/>
      <c r="J78" s="52"/>
      <c r="K78" s="49"/>
      <c r="L78" s="62"/>
    </row>
    <row r="79" spans="1:12" ht="15">
      <c r="A79" s="66"/>
      <c r="B79" s="69"/>
      <c r="C79" s="20" t="s">
        <v>69</v>
      </c>
      <c r="D79" s="20" t="s">
        <v>86</v>
      </c>
      <c r="E79" s="111"/>
      <c r="F79" s="112"/>
      <c r="G79" s="97"/>
      <c r="H79" s="113"/>
      <c r="I79" s="72"/>
      <c r="J79" s="52"/>
      <c r="K79" s="49"/>
      <c r="L79" s="62"/>
    </row>
    <row r="80" spans="1:12" ht="15">
      <c r="A80" s="66"/>
      <c r="B80" s="69"/>
      <c r="C80" s="20" t="s">
        <v>36</v>
      </c>
      <c r="D80" s="20" t="s">
        <v>109</v>
      </c>
      <c r="E80" s="111"/>
      <c r="F80" s="112"/>
      <c r="G80" s="97"/>
      <c r="H80" s="113"/>
      <c r="I80" s="72"/>
      <c r="J80" s="52"/>
      <c r="K80" s="49"/>
      <c r="L80" s="62"/>
    </row>
    <row r="81" spans="1:12" ht="15">
      <c r="A81" s="66"/>
      <c r="B81" s="69"/>
      <c r="C81" s="23" t="s">
        <v>13</v>
      </c>
      <c r="D81" s="23" t="s">
        <v>14</v>
      </c>
      <c r="E81" s="111"/>
      <c r="F81" s="112"/>
      <c r="G81" s="97"/>
      <c r="H81" s="113"/>
      <c r="I81" s="72"/>
      <c r="J81" s="52"/>
      <c r="K81" s="49"/>
      <c r="L81" s="62"/>
    </row>
    <row r="82" spans="1:12" ht="15">
      <c r="A82" s="66"/>
      <c r="B82" s="69"/>
      <c r="C82" s="23" t="s">
        <v>46</v>
      </c>
      <c r="D82" s="23" t="s">
        <v>89</v>
      </c>
      <c r="E82" s="111"/>
      <c r="F82" s="112"/>
      <c r="G82" s="97"/>
      <c r="H82" s="113"/>
      <c r="I82" s="72"/>
      <c r="J82" s="52"/>
      <c r="K82" s="49"/>
      <c r="L82" s="62"/>
    </row>
    <row r="83" spans="1:12" ht="15" thickBot="1">
      <c r="A83" s="67"/>
      <c r="B83" s="70"/>
      <c r="C83" s="31" t="s">
        <v>23</v>
      </c>
      <c r="D83" s="32" t="s">
        <v>108</v>
      </c>
      <c r="E83" s="114"/>
      <c r="F83" s="112"/>
      <c r="G83" s="97"/>
      <c r="H83" s="113"/>
      <c r="I83" s="72"/>
      <c r="J83" s="52"/>
      <c r="K83" s="49"/>
      <c r="L83" s="63"/>
    </row>
    <row r="84" spans="1:12" ht="15">
      <c r="A84" s="65">
        <v>6</v>
      </c>
      <c r="B84" s="78" t="s">
        <v>110</v>
      </c>
      <c r="C84" s="33" t="s">
        <v>111</v>
      </c>
      <c r="D84" s="33" t="s">
        <v>118</v>
      </c>
      <c r="E84" s="115"/>
      <c r="F84" s="116"/>
      <c r="G84" s="101"/>
      <c r="H84" s="110"/>
      <c r="I84" s="71" t="s">
        <v>12</v>
      </c>
      <c r="J84" s="51">
        <v>0</v>
      </c>
      <c r="K84" s="81">
        <v>3</v>
      </c>
      <c r="L84" s="84">
        <f>J84*K84</f>
        <v>0</v>
      </c>
    </row>
    <row r="85" spans="1:12" ht="28.8">
      <c r="A85" s="66"/>
      <c r="B85" s="79"/>
      <c r="C85" s="23" t="s">
        <v>37</v>
      </c>
      <c r="D85" s="23" t="s">
        <v>144</v>
      </c>
      <c r="E85" s="111"/>
      <c r="F85" s="112"/>
      <c r="G85" s="97"/>
      <c r="H85" s="113"/>
      <c r="I85" s="76"/>
      <c r="J85" s="52"/>
      <c r="K85" s="82"/>
      <c r="L85" s="85"/>
    </row>
    <row r="86" spans="1:12" ht="43.2">
      <c r="A86" s="66"/>
      <c r="B86" s="79"/>
      <c r="C86" s="23" t="s">
        <v>112</v>
      </c>
      <c r="D86" s="23" t="s">
        <v>119</v>
      </c>
      <c r="E86" s="111"/>
      <c r="F86" s="112"/>
      <c r="G86" s="97"/>
      <c r="H86" s="113"/>
      <c r="I86" s="76"/>
      <c r="J86" s="52"/>
      <c r="K86" s="82"/>
      <c r="L86" s="85"/>
    </row>
    <row r="87" spans="1:12" ht="15">
      <c r="A87" s="66"/>
      <c r="B87" s="79"/>
      <c r="C87" s="23" t="s">
        <v>61</v>
      </c>
      <c r="D87" s="23" t="s">
        <v>120</v>
      </c>
      <c r="E87" s="111"/>
      <c r="F87" s="112"/>
      <c r="G87" s="97"/>
      <c r="H87" s="113"/>
      <c r="I87" s="76"/>
      <c r="J87" s="52"/>
      <c r="K87" s="82"/>
      <c r="L87" s="85"/>
    </row>
    <row r="88" spans="1:12" ht="15">
      <c r="A88" s="66"/>
      <c r="B88" s="79"/>
      <c r="C88" s="23" t="s">
        <v>62</v>
      </c>
      <c r="D88" s="23" t="s">
        <v>140</v>
      </c>
      <c r="E88" s="111"/>
      <c r="F88" s="112"/>
      <c r="G88" s="97"/>
      <c r="H88" s="113"/>
      <c r="I88" s="76"/>
      <c r="J88" s="52"/>
      <c r="K88" s="82"/>
      <c r="L88" s="85"/>
    </row>
    <row r="89" spans="1:12" ht="15">
      <c r="A89" s="66"/>
      <c r="B89" s="79"/>
      <c r="C89" s="23"/>
      <c r="D89" s="23" t="s">
        <v>142</v>
      </c>
      <c r="E89" s="111"/>
      <c r="F89" s="112"/>
      <c r="G89" s="97"/>
      <c r="H89" s="113"/>
      <c r="I89" s="76"/>
      <c r="J89" s="52"/>
      <c r="K89" s="82"/>
      <c r="L89" s="85"/>
    </row>
    <row r="90" spans="1:12" ht="15">
      <c r="A90" s="66"/>
      <c r="B90" s="79"/>
      <c r="C90" s="23"/>
      <c r="D90" s="23" t="s">
        <v>141</v>
      </c>
      <c r="E90" s="111"/>
      <c r="F90" s="112"/>
      <c r="G90" s="97"/>
      <c r="H90" s="113"/>
      <c r="I90" s="76"/>
      <c r="J90" s="52"/>
      <c r="K90" s="82"/>
      <c r="L90" s="85"/>
    </row>
    <row r="91" spans="1:12" ht="15">
      <c r="A91" s="66"/>
      <c r="B91" s="79"/>
      <c r="C91" s="23" t="s">
        <v>63</v>
      </c>
      <c r="D91" s="23" t="s">
        <v>121</v>
      </c>
      <c r="E91" s="111"/>
      <c r="F91" s="112"/>
      <c r="G91" s="97"/>
      <c r="H91" s="113"/>
      <c r="I91" s="76"/>
      <c r="J91" s="52"/>
      <c r="K91" s="82"/>
      <c r="L91" s="85"/>
    </row>
    <row r="92" spans="1:12" ht="28.8">
      <c r="A92" s="66"/>
      <c r="B92" s="79"/>
      <c r="C92" s="23" t="s">
        <v>113</v>
      </c>
      <c r="D92" s="23" t="s">
        <v>122</v>
      </c>
      <c r="E92" s="111"/>
      <c r="F92" s="112"/>
      <c r="G92" s="97"/>
      <c r="H92" s="113"/>
      <c r="I92" s="76"/>
      <c r="J92" s="52"/>
      <c r="K92" s="82"/>
      <c r="L92" s="85"/>
    </row>
    <row r="93" spans="1:12" ht="15">
      <c r="A93" s="66"/>
      <c r="B93" s="79"/>
      <c r="C93" s="23" t="s">
        <v>39</v>
      </c>
      <c r="D93" s="23" t="s">
        <v>123</v>
      </c>
      <c r="E93" s="111"/>
      <c r="F93" s="112"/>
      <c r="G93" s="97"/>
      <c r="H93" s="113"/>
      <c r="I93" s="76"/>
      <c r="J93" s="52"/>
      <c r="K93" s="82"/>
      <c r="L93" s="85"/>
    </row>
    <row r="94" spans="1:12" ht="15">
      <c r="A94" s="66"/>
      <c r="B94" s="79"/>
      <c r="C94" s="23" t="s">
        <v>114</v>
      </c>
      <c r="D94" s="23" t="s">
        <v>124</v>
      </c>
      <c r="E94" s="111"/>
      <c r="F94" s="112"/>
      <c r="G94" s="97"/>
      <c r="H94" s="113"/>
      <c r="I94" s="76"/>
      <c r="J94" s="52"/>
      <c r="K94" s="82"/>
      <c r="L94" s="85"/>
    </row>
    <row r="95" spans="1:12" ht="15">
      <c r="A95" s="66"/>
      <c r="B95" s="79"/>
      <c r="C95" s="23"/>
      <c r="D95" s="23" t="s">
        <v>125</v>
      </c>
      <c r="E95" s="111"/>
      <c r="F95" s="112"/>
      <c r="G95" s="97"/>
      <c r="H95" s="113"/>
      <c r="I95" s="76"/>
      <c r="J95" s="52"/>
      <c r="K95" s="82"/>
      <c r="L95" s="85"/>
    </row>
    <row r="96" spans="1:12" ht="15">
      <c r="A96" s="66"/>
      <c r="B96" s="79"/>
      <c r="C96" s="23"/>
      <c r="D96" s="23" t="s">
        <v>126</v>
      </c>
      <c r="E96" s="111"/>
      <c r="F96" s="112"/>
      <c r="G96" s="97"/>
      <c r="H96" s="113"/>
      <c r="I96" s="76"/>
      <c r="J96" s="52"/>
      <c r="K96" s="82"/>
      <c r="L96" s="85"/>
    </row>
    <row r="97" spans="1:12" ht="15">
      <c r="A97" s="66"/>
      <c r="B97" s="79"/>
      <c r="C97" s="23"/>
      <c r="D97" s="23" t="s">
        <v>127</v>
      </c>
      <c r="E97" s="111"/>
      <c r="F97" s="112"/>
      <c r="G97" s="97"/>
      <c r="H97" s="113"/>
      <c r="I97" s="76"/>
      <c r="J97" s="52"/>
      <c r="K97" s="82"/>
      <c r="L97" s="85"/>
    </row>
    <row r="98" spans="1:12" ht="15">
      <c r="A98" s="66"/>
      <c r="B98" s="79"/>
      <c r="C98" s="23"/>
      <c r="D98" s="23" t="s">
        <v>128</v>
      </c>
      <c r="E98" s="111"/>
      <c r="F98" s="112"/>
      <c r="G98" s="97"/>
      <c r="H98" s="113"/>
      <c r="I98" s="76"/>
      <c r="J98" s="52"/>
      <c r="K98" s="82"/>
      <c r="L98" s="85"/>
    </row>
    <row r="99" spans="1:12" ht="15">
      <c r="A99" s="66"/>
      <c r="B99" s="79"/>
      <c r="C99" s="23" t="s">
        <v>115</v>
      </c>
      <c r="D99" s="23" t="s">
        <v>129</v>
      </c>
      <c r="E99" s="111"/>
      <c r="F99" s="112"/>
      <c r="G99" s="97"/>
      <c r="H99" s="113"/>
      <c r="I99" s="76"/>
      <c r="J99" s="52"/>
      <c r="K99" s="82"/>
      <c r="L99" s="85"/>
    </row>
    <row r="100" spans="1:12" ht="15">
      <c r="A100" s="66"/>
      <c r="B100" s="79"/>
      <c r="C100" s="23" t="s">
        <v>65</v>
      </c>
      <c r="D100" s="23" t="s">
        <v>130</v>
      </c>
      <c r="E100" s="111"/>
      <c r="F100" s="112"/>
      <c r="G100" s="97"/>
      <c r="H100" s="113"/>
      <c r="I100" s="76"/>
      <c r="J100" s="52"/>
      <c r="K100" s="82"/>
      <c r="L100" s="85"/>
    </row>
    <row r="101" spans="1:12" ht="15">
      <c r="A101" s="66"/>
      <c r="B101" s="79"/>
      <c r="C101" s="23" t="s">
        <v>116</v>
      </c>
      <c r="D101" s="23" t="s">
        <v>131</v>
      </c>
      <c r="E101" s="111"/>
      <c r="F101" s="112"/>
      <c r="G101" s="97"/>
      <c r="H101" s="113"/>
      <c r="I101" s="76"/>
      <c r="J101" s="52"/>
      <c r="K101" s="82"/>
      <c r="L101" s="85"/>
    </row>
    <row r="102" spans="1:12" ht="15">
      <c r="A102" s="66"/>
      <c r="B102" s="79"/>
      <c r="C102" s="23" t="s">
        <v>41</v>
      </c>
      <c r="D102" s="23" t="s">
        <v>74</v>
      </c>
      <c r="E102" s="111"/>
      <c r="F102" s="112"/>
      <c r="G102" s="97"/>
      <c r="H102" s="113"/>
      <c r="I102" s="76"/>
      <c r="J102" s="52"/>
      <c r="K102" s="82"/>
      <c r="L102" s="85"/>
    </row>
    <row r="103" spans="1:12" ht="15">
      <c r="A103" s="66"/>
      <c r="B103" s="79"/>
      <c r="C103" s="23" t="s">
        <v>117</v>
      </c>
      <c r="D103" s="23" t="s">
        <v>132</v>
      </c>
      <c r="E103" s="111"/>
      <c r="F103" s="112"/>
      <c r="G103" s="97"/>
      <c r="H103" s="113"/>
      <c r="I103" s="76"/>
      <c r="J103" s="52"/>
      <c r="K103" s="82"/>
      <c r="L103" s="85"/>
    </row>
    <row r="104" spans="1:12" ht="15">
      <c r="A104" s="66"/>
      <c r="B104" s="79"/>
      <c r="C104" s="23"/>
      <c r="D104" s="23" t="s">
        <v>133</v>
      </c>
      <c r="E104" s="111"/>
      <c r="F104" s="112"/>
      <c r="G104" s="97"/>
      <c r="H104" s="113"/>
      <c r="I104" s="76"/>
      <c r="J104" s="52"/>
      <c r="K104" s="82"/>
      <c r="L104" s="85"/>
    </row>
    <row r="105" spans="1:12" ht="15">
      <c r="A105" s="66"/>
      <c r="B105" s="79"/>
      <c r="C105" s="23"/>
      <c r="D105" s="23" t="s">
        <v>134</v>
      </c>
      <c r="E105" s="111"/>
      <c r="F105" s="112"/>
      <c r="G105" s="97"/>
      <c r="H105" s="113"/>
      <c r="I105" s="76"/>
      <c r="J105" s="52"/>
      <c r="K105" s="82"/>
      <c r="L105" s="85"/>
    </row>
    <row r="106" spans="1:12" ht="15">
      <c r="A106" s="66"/>
      <c r="B106" s="79"/>
      <c r="C106" s="23" t="s">
        <v>42</v>
      </c>
      <c r="D106" s="23" t="s">
        <v>135</v>
      </c>
      <c r="E106" s="111"/>
      <c r="F106" s="112"/>
      <c r="G106" s="97"/>
      <c r="H106" s="113"/>
      <c r="I106" s="76"/>
      <c r="J106" s="52"/>
      <c r="K106" s="82"/>
      <c r="L106" s="85"/>
    </row>
    <row r="107" spans="1:12" ht="15">
      <c r="A107" s="66"/>
      <c r="B107" s="79"/>
      <c r="C107" s="23"/>
      <c r="D107" s="23" t="s">
        <v>136</v>
      </c>
      <c r="E107" s="111"/>
      <c r="F107" s="112"/>
      <c r="G107" s="97"/>
      <c r="H107" s="113"/>
      <c r="I107" s="76"/>
      <c r="J107" s="52"/>
      <c r="K107" s="82"/>
      <c r="L107" s="85"/>
    </row>
    <row r="108" spans="1:12" ht="15">
      <c r="A108" s="66"/>
      <c r="B108" s="79"/>
      <c r="C108" s="23"/>
      <c r="D108" s="20" t="s">
        <v>137</v>
      </c>
      <c r="E108" s="111"/>
      <c r="F108" s="112"/>
      <c r="G108" s="97"/>
      <c r="H108" s="113"/>
      <c r="I108" s="76"/>
      <c r="J108" s="52"/>
      <c r="K108" s="82"/>
      <c r="L108" s="85"/>
    </row>
    <row r="109" spans="1:12" ht="15">
      <c r="A109" s="66"/>
      <c r="B109" s="79"/>
      <c r="C109" s="23"/>
      <c r="D109" s="23" t="s">
        <v>138</v>
      </c>
      <c r="E109" s="111"/>
      <c r="F109" s="112"/>
      <c r="G109" s="97"/>
      <c r="H109" s="113"/>
      <c r="I109" s="76"/>
      <c r="J109" s="52"/>
      <c r="K109" s="82"/>
      <c r="L109" s="85"/>
    </row>
    <row r="110" spans="1:12" ht="15">
      <c r="A110" s="66"/>
      <c r="B110" s="79"/>
      <c r="C110" s="23"/>
      <c r="D110" s="23" t="s">
        <v>80</v>
      </c>
      <c r="E110" s="111"/>
      <c r="F110" s="112"/>
      <c r="G110" s="97"/>
      <c r="H110" s="113"/>
      <c r="I110" s="76"/>
      <c r="J110" s="52"/>
      <c r="K110" s="82"/>
      <c r="L110" s="85"/>
    </row>
    <row r="111" spans="1:12" ht="15">
      <c r="A111" s="66"/>
      <c r="B111" s="79"/>
      <c r="C111" s="23" t="s">
        <v>43</v>
      </c>
      <c r="D111" s="23" t="s">
        <v>129</v>
      </c>
      <c r="E111" s="111"/>
      <c r="F111" s="112"/>
      <c r="G111" s="97"/>
      <c r="H111" s="113"/>
      <c r="I111" s="76"/>
      <c r="J111" s="52"/>
      <c r="K111" s="82"/>
      <c r="L111" s="85"/>
    </row>
    <row r="112" spans="1:12" ht="28.8">
      <c r="A112" s="66"/>
      <c r="B112" s="79"/>
      <c r="C112" s="23" t="s">
        <v>68</v>
      </c>
      <c r="D112" s="23" t="s">
        <v>139</v>
      </c>
      <c r="E112" s="111"/>
      <c r="F112" s="112"/>
      <c r="G112" s="97"/>
      <c r="H112" s="113"/>
      <c r="I112" s="76"/>
      <c r="J112" s="52"/>
      <c r="K112" s="82"/>
      <c r="L112" s="85"/>
    </row>
    <row r="113" spans="1:12" ht="43.2">
      <c r="A113" s="66"/>
      <c r="B113" s="79"/>
      <c r="C113" s="23" t="s">
        <v>13</v>
      </c>
      <c r="D113" s="23" t="s">
        <v>87</v>
      </c>
      <c r="E113" s="111"/>
      <c r="F113" s="112"/>
      <c r="G113" s="97"/>
      <c r="H113" s="113"/>
      <c r="I113" s="76"/>
      <c r="J113" s="52"/>
      <c r="K113" s="82"/>
      <c r="L113" s="85"/>
    </row>
    <row r="114" spans="1:12" ht="15">
      <c r="A114" s="66"/>
      <c r="B114" s="79"/>
      <c r="C114" s="23" t="s">
        <v>36</v>
      </c>
      <c r="D114" s="23" t="s">
        <v>143</v>
      </c>
      <c r="E114" s="111"/>
      <c r="F114" s="112"/>
      <c r="G114" s="97"/>
      <c r="H114" s="113"/>
      <c r="I114" s="76"/>
      <c r="J114" s="52"/>
      <c r="K114" s="82"/>
      <c r="L114" s="85"/>
    </row>
    <row r="115" spans="1:12" ht="28.8">
      <c r="A115" s="66"/>
      <c r="B115" s="79"/>
      <c r="C115" s="23" t="s">
        <v>70</v>
      </c>
      <c r="D115" s="23" t="s">
        <v>88</v>
      </c>
      <c r="E115" s="111"/>
      <c r="F115" s="112"/>
      <c r="G115" s="97"/>
      <c r="H115" s="113"/>
      <c r="I115" s="76"/>
      <c r="J115" s="52"/>
      <c r="K115" s="82"/>
      <c r="L115" s="85"/>
    </row>
    <row r="116" spans="1:12" ht="15">
      <c r="A116" s="66"/>
      <c r="B116" s="79"/>
      <c r="C116" s="23" t="s">
        <v>46</v>
      </c>
      <c r="D116" s="23" t="s">
        <v>89</v>
      </c>
      <c r="E116" s="111"/>
      <c r="F116" s="112"/>
      <c r="G116" s="97"/>
      <c r="H116" s="113"/>
      <c r="I116" s="76"/>
      <c r="J116" s="52"/>
      <c r="K116" s="82"/>
      <c r="L116" s="85"/>
    </row>
    <row r="117" spans="1:12" ht="29.4" thickBot="1">
      <c r="A117" s="67"/>
      <c r="B117" s="80"/>
      <c r="C117" s="26" t="s">
        <v>23</v>
      </c>
      <c r="D117" s="26" t="s">
        <v>90</v>
      </c>
      <c r="E117" s="117"/>
      <c r="F117" s="118"/>
      <c r="G117" s="105"/>
      <c r="H117" s="119"/>
      <c r="I117" s="77"/>
      <c r="J117" s="53"/>
      <c r="K117" s="83"/>
      <c r="L117" s="86"/>
    </row>
    <row r="118" spans="1:12" ht="15">
      <c r="A118" s="65">
        <v>7</v>
      </c>
      <c r="B118" s="93" t="s">
        <v>145</v>
      </c>
      <c r="C118" s="35" t="s">
        <v>17</v>
      </c>
      <c r="D118" s="36" t="s">
        <v>31</v>
      </c>
      <c r="E118" s="115"/>
      <c r="F118" s="120"/>
      <c r="G118" s="120"/>
      <c r="H118" s="120"/>
      <c r="I118" s="65" t="s">
        <v>12</v>
      </c>
      <c r="J118" s="89">
        <v>0</v>
      </c>
      <c r="K118" s="65">
        <v>3</v>
      </c>
      <c r="L118" s="90">
        <f>J118*K118</f>
        <v>0</v>
      </c>
    </row>
    <row r="119" spans="1:12" ht="15">
      <c r="A119" s="87"/>
      <c r="B119" s="94"/>
      <c r="C119" s="15" t="s">
        <v>18</v>
      </c>
      <c r="D119" s="8" t="s">
        <v>146</v>
      </c>
      <c r="E119" s="111"/>
      <c r="F119" s="121"/>
      <c r="G119" s="121"/>
      <c r="H119" s="121"/>
      <c r="I119" s="87"/>
      <c r="J119" s="121"/>
      <c r="K119" s="87"/>
      <c r="L119" s="91"/>
    </row>
    <row r="120" spans="1:12" ht="15">
      <c r="A120" s="87"/>
      <c r="B120" s="94"/>
      <c r="C120" s="15" t="s">
        <v>33</v>
      </c>
      <c r="D120" s="9" t="s">
        <v>148</v>
      </c>
      <c r="E120" s="111"/>
      <c r="F120" s="121"/>
      <c r="G120" s="121"/>
      <c r="H120" s="121"/>
      <c r="I120" s="87"/>
      <c r="J120" s="121"/>
      <c r="K120" s="87"/>
      <c r="L120" s="91"/>
    </row>
    <row r="121" spans="1:12" ht="15">
      <c r="A121" s="87"/>
      <c r="B121" s="94"/>
      <c r="C121" s="15" t="s">
        <v>19</v>
      </c>
      <c r="D121" s="9" t="s">
        <v>16</v>
      </c>
      <c r="E121" s="111"/>
      <c r="F121" s="121"/>
      <c r="G121" s="121"/>
      <c r="H121" s="121"/>
      <c r="I121" s="87"/>
      <c r="J121" s="121"/>
      <c r="K121" s="87"/>
      <c r="L121" s="91"/>
    </row>
    <row r="122" spans="1:12" ht="15">
      <c r="A122" s="87"/>
      <c r="B122" s="94"/>
      <c r="C122" s="15" t="s">
        <v>20</v>
      </c>
      <c r="D122" s="10" t="s">
        <v>28</v>
      </c>
      <c r="E122" s="111"/>
      <c r="F122" s="121"/>
      <c r="G122" s="121"/>
      <c r="H122" s="121"/>
      <c r="I122" s="87"/>
      <c r="J122" s="121"/>
      <c r="K122" s="87"/>
      <c r="L122" s="91"/>
    </row>
    <row r="123" spans="1:12" ht="15">
      <c r="A123" s="87"/>
      <c r="B123" s="94"/>
      <c r="C123" s="15" t="s">
        <v>21</v>
      </c>
      <c r="D123" s="18" t="s">
        <v>26</v>
      </c>
      <c r="E123" s="111"/>
      <c r="F123" s="121"/>
      <c r="G123" s="121"/>
      <c r="H123" s="121"/>
      <c r="I123" s="87"/>
      <c r="J123" s="121"/>
      <c r="K123" s="87"/>
      <c r="L123" s="91"/>
    </row>
    <row r="124" spans="1:12" ht="15">
      <c r="A124" s="87"/>
      <c r="B124" s="94"/>
      <c r="C124" s="15"/>
      <c r="D124" s="18" t="s">
        <v>27</v>
      </c>
      <c r="E124" s="111"/>
      <c r="F124" s="121"/>
      <c r="G124" s="121"/>
      <c r="H124" s="121"/>
      <c r="I124" s="87"/>
      <c r="J124" s="121"/>
      <c r="K124" s="87"/>
      <c r="L124" s="91"/>
    </row>
    <row r="125" spans="1:12" ht="15">
      <c r="A125" s="87"/>
      <c r="B125" s="94"/>
      <c r="C125" s="15" t="s">
        <v>15</v>
      </c>
      <c r="D125" s="10" t="s">
        <v>149</v>
      </c>
      <c r="E125" s="111"/>
      <c r="F125" s="121"/>
      <c r="G125" s="121"/>
      <c r="H125" s="121"/>
      <c r="I125" s="87"/>
      <c r="J125" s="121"/>
      <c r="K125" s="87"/>
      <c r="L125" s="91"/>
    </row>
    <row r="126" spans="1:12" ht="15">
      <c r="A126" s="87"/>
      <c r="B126" s="94"/>
      <c r="C126" s="15"/>
      <c r="D126" s="10" t="s">
        <v>29</v>
      </c>
      <c r="E126" s="111"/>
      <c r="F126" s="121"/>
      <c r="G126" s="121"/>
      <c r="H126" s="121"/>
      <c r="I126" s="87"/>
      <c r="J126" s="121"/>
      <c r="K126" s="87"/>
      <c r="L126" s="91"/>
    </row>
    <row r="127" spans="1:12" ht="28.8">
      <c r="A127" s="87"/>
      <c r="B127" s="94"/>
      <c r="C127" s="15" t="s">
        <v>22</v>
      </c>
      <c r="D127" s="16" t="s">
        <v>24</v>
      </c>
      <c r="E127" s="111"/>
      <c r="F127" s="121"/>
      <c r="G127" s="121"/>
      <c r="H127" s="121"/>
      <c r="I127" s="87"/>
      <c r="J127" s="121"/>
      <c r="K127" s="87"/>
      <c r="L127" s="91"/>
    </row>
    <row r="128" spans="1:12" ht="15">
      <c r="A128" s="87"/>
      <c r="B128" s="94"/>
      <c r="C128" s="15" t="s">
        <v>23</v>
      </c>
      <c r="D128" s="10" t="s">
        <v>30</v>
      </c>
      <c r="E128" s="111"/>
      <c r="F128" s="121"/>
      <c r="G128" s="121"/>
      <c r="H128" s="121"/>
      <c r="I128" s="87"/>
      <c r="J128" s="121"/>
      <c r="K128" s="87"/>
      <c r="L128" s="91"/>
    </row>
    <row r="129" spans="1:12" ht="15">
      <c r="A129" s="87"/>
      <c r="B129" s="94"/>
      <c r="C129" s="19" t="s">
        <v>36</v>
      </c>
      <c r="D129" s="10" t="s">
        <v>147</v>
      </c>
      <c r="E129" s="111"/>
      <c r="F129" s="121"/>
      <c r="G129" s="121"/>
      <c r="H129" s="121"/>
      <c r="I129" s="87"/>
      <c r="J129" s="121"/>
      <c r="K129" s="87"/>
      <c r="L129" s="91"/>
    </row>
    <row r="130" spans="1:12" ht="15" thickBot="1">
      <c r="A130" s="88"/>
      <c r="B130" s="95"/>
      <c r="C130" s="7" t="s">
        <v>13</v>
      </c>
      <c r="D130" s="14" t="s">
        <v>14</v>
      </c>
      <c r="E130" s="117"/>
      <c r="F130" s="122"/>
      <c r="G130" s="122"/>
      <c r="H130" s="122"/>
      <c r="I130" s="88"/>
      <c r="J130" s="122"/>
      <c r="K130" s="88"/>
      <c r="L130" s="92"/>
    </row>
    <row r="131" spans="1:12" ht="15" thickBot="1">
      <c r="A131" s="4"/>
      <c r="B131" s="4"/>
      <c r="C131" s="4"/>
      <c r="D131" s="4"/>
      <c r="E131" s="4"/>
      <c r="F131" s="5"/>
      <c r="G131" s="5"/>
      <c r="H131" s="5"/>
      <c r="I131" s="5"/>
      <c r="J131" s="6"/>
      <c r="K131" s="6"/>
      <c r="L131" s="34">
        <f>SUM(L2:L130)</f>
        <v>0</v>
      </c>
    </row>
  </sheetData>
  <sheetProtection algorithmName="SHA-512" hashValue="6mvLgczaXwlaC+tkjQPzvJgDaBNoASkHvhRQynhKIafXgrOR5arCyIGE9OA66OIYRLvTyV3qm9lvKFBqnkHe4A==" saltValue="ur28TgMR6W7wqD0UG4nZGw==" spinCount="100000" sheet="1" objects="1" scenarios="1" formatCells="0" formatColumns="0"/>
  <protectedRanges>
    <protectedRange sqref="J72:J130 J2:J11 J12:J71" name="Oblast5_10"/>
    <protectedRange sqref="G72:G130 G2:G11 G12:G71" name="Oblast3_10"/>
    <protectedRange sqref="E2:E130" name="Oblast1_10"/>
    <protectedRange sqref="F72:F130 F2:F11 F12:F71" name="Oblast2_10"/>
    <protectedRange sqref="H72:H130 H2:H11 H12:H71" name="Oblast4_10"/>
  </protectedRanges>
  <mergeCells count="63">
    <mergeCell ref="I118:I130"/>
    <mergeCell ref="J118:J130"/>
    <mergeCell ref="K118:K130"/>
    <mergeCell ref="L118:L130"/>
    <mergeCell ref="A118:A130"/>
    <mergeCell ref="B118:B130"/>
    <mergeCell ref="F118:F130"/>
    <mergeCell ref="G118:G130"/>
    <mergeCell ref="H118:H130"/>
    <mergeCell ref="I84:I117"/>
    <mergeCell ref="K58:K83"/>
    <mergeCell ref="L58:L83"/>
    <mergeCell ref="A84:A117"/>
    <mergeCell ref="B84:B117"/>
    <mergeCell ref="F84:F117"/>
    <mergeCell ref="G84:G117"/>
    <mergeCell ref="H84:H117"/>
    <mergeCell ref="J84:J117"/>
    <mergeCell ref="K84:K117"/>
    <mergeCell ref="L84:L117"/>
    <mergeCell ref="J32:J57"/>
    <mergeCell ref="K32:K57"/>
    <mergeCell ref="L32:L57"/>
    <mergeCell ref="A58:A83"/>
    <mergeCell ref="B58:B83"/>
    <mergeCell ref="F58:F83"/>
    <mergeCell ref="G58:G83"/>
    <mergeCell ref="H58:H83"/>
    <mergeCell ref="I58:I83"/>
    <mergeCell ref="J58:J83"/>
    <mergeCell ref="A32:A57"/>
    <mergeCell ref="B32:B57"/>
    <mergeCell ref="F32:F57"/>
    <mergeCell ref="G32:G57"/>
    <mergeCell ref="H32:H57"/>
    <mergeCell ref="I32:I57"/>
    <mergeCell ref="A22:A31"/>
    <mergeCell ref="B22:B31"/>
    <mergeCell ref="F22:F31"/>
    <mergeCell ref="G22:G31"/>
    <mergeCell ref="H22:H31"/>
    <mergeCell ref="I22:I31"/>
    <mergeCell ref="J22:J31"/>
    <mergeCell ref="K22:K31"/>
    <mergeCell ref="L22:L31"/>
    <mergeCell ref="K13:K21"/>
    <mergeCell ref="L13:L21"/>
    <mergeCell ref="J2:J12"/>
    <mergeCell ref="K2:K12"/>
    <mergeCell ref="L2:L12"/>
    <mergeCell ref="A13:A21"/>
    <mergeCell ref="B13:B21"/>
    <mergeCell ref="F13:F21"/>
    <mergeCell ref="G13:G21"/>
    <mergeCell ref="H13:H21"/>
    <mergeCell ref="I13:I21"/>
    <mergeCell ref="J13:J21"/>
    <mergeCell ref="A2:A12"/>
    <mergeCell ref="B2:B12"/>
    <mergeCell ref="F2:F12"/>
    <mergeCell ref="G2:G12"/>
    <mergeCell ref="H2:H12"/>
    <mergeCell ref="I2:I12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4A26A8-9EAC-43AC-A5DE-CC08F983F4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D4A70D-3B56-41F0-A875-8A46F8B57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Lucie Smrčinová, Mgr.</cp:lastModifiedBy>
  <dcterms:created xsi:type="dcterms:W3CDTF">2023-09-07T10:45:41Z</dcterms:created>
  <dcterms:modified xsi:type="dcterms:W3CDTF">2023-11-01T20:42:38Z</dcterms:modified>
  <cp:category/>
  <cp:version/>
  <cp:contentType/>
  <cp:contentStatus/>
</cp:coreProperties>
</file>