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012"/>
  <workbookPr defaultThemeVersion="166925"/>
  <bookViews>
    <workbookView xWindow="19296" yWindow="63296" windowWidth="37640" windowHeight="26840" activeTab="2"/>
  </bookViews>
  <sheets>
    <sheet name="SUMARIZACE" sheetId="7" r:id="rId1"/>
    <sheet name="Chodba" sheetId="1" r:id="rId2"/>
    <sheet name="Sál_01" sheetId="2" r:id="rId3"/>
    <sheet name="Sál_02" sheetId="3" r:id="rId4"/>
    <sheet name="Požářiště" sheetId="4" r:id="rId5"/>
    <sheet name="Pokusovna" sheetId="5" r:id="rId6"/>
    <sheet name="Nádvoří" sheetId="6" r:id="rId7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<sst xmlns="http://schemas.openxmlformats.org/spreadsheetml/2006/main" count="217" uniqueCount="112">
  <si>
    <t>Chodba (pozn. stěny jsou křivé, nedrží pravý úhel, pro přesné rozměry nutno zaměřit na místě)</t>
  </si>
  <si>
    <t>Rošt – KVH 60x40mm</t>
  </si>
  <si>
    <t>Paneláž MDF 16mm</t>
  </si>
  <si>
    <t>Nátěr paneláže dle RAL</t>
  </si>
  <si>
    <t>Obklad stařená prkna</t>
  </si>
  <si>
    <t>Světelný box oboustranný vč. zalištování bannerů, 1000x2400x200mm, LED 16 bm, trafo</t>
  </si>
  <si>
    <t>Rám pro grafiku 100x160cm, lakované dřevo dle RAL, polodrážka 50x30mm</t>
  </si>
  <si>
    <t>Rám pro grafiku 60x160cm, lakované dřevo dle RAL, polodrážka 50x30mm</t>
  </si>
  <si>
    <t>Zakrytí topení, tahokov, lakování dle RAL, 150x30cm</t>
  </si>
  <si>
    <t>LED pásek vč. traf pro osvětlení stropní klenby</t>
  </si>
  <si>
    <t>Elektro rozvod pro osvětlení, TV, reproduktory</t>
  </si>
  <si>
    <t>10 m2</t>
  </si>
  <si>
    <t xml:space="preserve">4 ks </t>
  </si>
  <si>
    <t xml:space="preserve">8 ks </t>
  </si>
  <si>
    <t>8 ks</t>
  </si>
  <si>
    <t>4 ks</t>
  </si>
  <si>
    <t>10 ks</t>
  </si>
  <si>
    <t>2 ks</t>
  </si>
  <si>
    <t>﻿Sál 01 (pozn. stěny jsou křivé, nedrží pravý úhel, pro přesné rozměry nutno zaměřit na místě)</t>
  </si>
  <si>
    <t>Penetrace MDF povrchu pro velkoplošnou frafiku</t>
  </si>
  <si>
    <t xml:space="preserve">Lem dveří obklad stařená prkna, boky a nadpraží </t>
  </si>
  <si>
    <t>Podlaha – podium 40 mm, kruh 250 cm, nátěr dle RAL vzorníku (hnědá, jehličí)</t>
  </si>
  <si>
    <t>Rám pro grafiku 90x160cm, lakované dřevo dle RAL, polodrážka 50x30mm</t>
  </si>
  <si>
    <t>Rám pro grafiku 70x160cm, lakované dřevo dle RAL, polodrážka 50x30mm</t>
  </si>
  <si>
    <t>Listovače A3 na stojanech, dřevo, deskovina, výška 100 cm</t>
  </si>
  <si>
    <t>85 m2</t>
  </si>
  <si>
    <t>60 m2</t>
  </si>
  <si>
    <t>25 m2</t>
  </si>
  <si>
    <t>1 ks</t>
  </si>
  <si>
    <t>3 ks</t>
  </si>
  <si>
    <t>5 ks</t>
  </si>
  <si>
    <t xml:space="preserve">2 ks </t>
  </si>
  <si>
    <t>15 bm</t>
  </si>
  <si>
    <t>2x</t>
  </si>
  <si>
    <t>100 bm</t>
  </si>
  <si>
    <t>﻿Sál 02 (pozn. stěny jsou křivé, nedrží pravý úhel, pro přesné rozměry nutno zaměřit na místě)</t>
  </si>
  <si>
    <t>Sokl pod divoké prase 120x60x60 cm, nátěr dle RAL</t>
  </si>
  <si>
    <t>90 m2</t>
  </si>
  <si>
    <t>65 m2</t>
  </si>
  <si>
    <t>33 m2</t>
  </si>
  <si>
    <t>﻿Požářiště (pozn. stěny jsou křivé, nedrží pravý úhel, pro přesné rozměry nutno zaměřit na místě)</t>
  </si>
  <si>
    <t>Podlaha – deskovina 18mm, nátěr dle RAL vzorníku</t>
  </si>
  <si>
    <t>16 m2</t>
  </si>
  <si>
    <t>1x</t>
  </si>
  <si>
    <t>﻿Pokusovna (pozn. stěny jsou křivé, nedrží pravý úhel, pro přesné rozměry nutno zaměřit na místě)</t>
  </si>
  <si>
    <t>5 bm</t>
  </si>
  <si>
    <t>Rozdvojený kmen, výška 250 cm</t>
  </si>
  <si>
    <t>Směrové šipky-kilometrovníky, 40x15 cm, Jevany, Voděradské bučiny, ČZU v Praze...</t>
  </si>
  <si>
    <t>Vyrovnávací štoubovací nohy na nerovný povrch nádvoří</t>
  </si>
  <si>
    <t>﻿Nádvoří – rozcestník se sezením</t>
  </si>
  <si>
    <t>16 ks</t>
  </si>
  <si>
    <t>Ks:</t>
  </si>
  <si>
    <t>Cena:</t>
  </si>
  <si>
    <t>Celkem:</t>
  </si>
  <si>
    <t xml:space="preserve">﻿Sál 01 </t>
  </si>
  <si>
    <t>﻿Sál 02</t>
  </si>
  <si>
    <t>﻿Požářiště</t>
  </si>
  <si>
    <t xml:space="preserve">﻿Pokusovna </t>
  </si>
  <si>
    <t xml:space="preserve">Chodba </t>
  </si>
  <si>
    <t>Lokace:</t>
  </si>
  <si>
    <t>Cena celkem:</t>
  </si>
  <si>
    <t>35 m2</t>
  </si>
  <si>
    <t>44 bm</t>
  </si>
  <si>
    <t>88 bm</t>
  </si>
  <si>
    <t>30 bm</t>
  </si>
  <si>
    <t>Rám pro grafiku 80x160cm, lakované dřevo dle RAL, polodrážka 50x30mm</t>
  </si>
  <si>
    <t>Nátěr zdí a stropu dle RAL</t>
  </si>
  <si>
    <t>8 m2</t>
  </si>
  <si>
    <r>
      <rPr>
        <sz val="12"/>
        <color theme="1"/>
        <rFont val="Calibri"/>
        <family val="2"/>
        <scheme val="minor"/>
      </rPr>
      <t>B</t>
    </r>
    <r>
      <rPr>
        <sz val="12"/>
        <color theme="1"/>
        <rFont val="Calibri"/>
        <family val="2"/>
        <scheme val="minor"/>
      </rPr>
      <t>ambivak – dekorace, maketa</t>
    </r>
  </si>
  <si>
    <t>Digitální obrazovka 15,4" smyčka + sluchátko se zvuky dřeva</t>
  </si>
  <si>
    <t>Sezení pro čekající skupiny školáků, lavice z kmenů 200x45x50 cm</t>
  </si>
  <si>
    <t xml:space="preserve">7 ks </t>
  </si>
  <si>
    <t>Spálené kmeny z požářiště průměr 25–30 cm, výška 250 cm</t>
  </si>
  <si>
    <t>Turistický rozcestník s 3D logotypem Lesárium – vítejte v Kostelci nad Černými lesy, Račte vstoupit do Lesária! Směr prohlídky a 250x130x100 cm</t>
  </si>
  <si>
    <t>Dřevěná podesta 200x100x45cm se zátěží v patě, stařené dřevo</t>
  </si>
  <si>
    <t>Prosvícený panel, Connex 8mm, 80x160cm, LED 6,4bm, trafo</t>
  </si>
  <si>
    <t>Trám neopracovaný a hoblovaný 15x15cm, délka 350 cm</t>
  </si>
  <si>
    <t>Dron, průměr 120 cm – zavěšený vysloužilý dron nebo věrná maketa</t>
  </si>
  <si>
    <t>Kmeny stromů prům. 25–60 cm, délka 350 cm, 2x smrk, 2x borovice, dub, 2x buk, bříza</t>
  </si>
  <si>
    <t>Kruhové panely 900mm, dřevěný kruhový rám, 50 x 50 mm, s podsvícením LED, vč. traf</t>
  </si>
  <si>
    <t>Spálená prkenná ohrada s kulatým výřezem, samostojná 170x200cm</t>
  </si>
  <si>
    <t>Samostojný korpus pro zapuštěnou dotykovou obrazovku a počítač, 140x200x30cm</t>
  </si>
  <si>
    <t xml:space="preserve">Dotykový LCD monitor s kapacitním stnímáním 55“ s počítačovým ostrovním systémem </t>
  </si>
  <si>
    <t>Led monitor 55“, pro zátěž 16/7</t>
  </si>
  <si>
    <t>Kmeny stromů prům. 20–40 cm, délka 350 cm, buk</t>
  </si>
  <si>
    <t>Samostojné vitriny 70x70x120cm, zasklení Connex 6 mm vrchní a boční, vč. LED osvětlení a trafa</t>
  </si>
  <si>
    <t>Samostojné vitriny 70x70x80cm, zasklení Connex 6 mm vrchní, vč. LED osvětlení a trafa</t>
  </si>
  <si>
    <t>Samostojné vitriny 100x70x80cm, zasklení Connex 6 mm vrchní a boční, vč. LED osvětlení a trafa</t>
  </si>
  <si>
    <t>22 bm</t>
  </si>
  <si>
    <t>Reproduktor - zvuky lesa, ovládání čidlem</t>
  </si>
  <si>
    <t>80 bm</t>
  </si>
  <si>
    <t>7 m2</t>
  </si>
  <si>
    <t>Podium s prkennou lávkou "slatě", vč. boční šikmých nášlapů - stařená prkna</t>
  </si>
  <si>
    <t>3D brýle, počítač s dodaným filmem, sokl/sezení pro umístění počítače</t>
  </si>
  <si>
    <t>Penetrace povrchu pro velkoplošnou frafiku</t>
  </si>
  <si>
    <t>Stolní pracovní lampa</t>
  </si>
  <si>
    <t>Odolné sluchátko s panceřovaným kabelem a propojením ke přehrávači</t>
  </si>
  <si>
    <t>Dřevěná stolička, přírodní</t>
  </si>
  <si>
    <t>Paneláž MDF 16mm, posuvná paneláž pro oddělení skladu</t>
  </si>
  <si>
    <t>Pracovní pult s deskou 73x300x70cm, ﻿70cm snížený kotec na hračky, laťovka smrk</t>
  </si>
  <si>
    <t>Osvětlení bodové nad grafické panely a exponáty, sv. lišta 19 bm, 4x sv. lišta 1,8 bm, revize</t>
  </si>
  <si>
    <t>Osvětlení bodové nad grafické panely a exponáty, sv. lišta cca 15 bm, 1x sv. lišta 1,5 bm, revize</t>
  </si>
  <si>
    <t>Osvětlení bodové nad grafické panely a exponáty, sv. lišta cca 19 bm, 4x sv. lišta 1,5 bm, revize</t>
  </si>
  <si>
    <t>Osvětlení bodové nad grafické panely a exponáty, sv. lišta cca 2 bm, revize</t>
  </si>
  <si>
    <t>Osvětlení bodové nad grafický panel, vzorky dřeva a zvuky dřeva, umístěno na stojanu se vzorky dřeva</t>
  </si>
  <si>
    <t>120 m2</t>
  </si>
  <si>
    <t>18 ks</t>
  </si>
  <si>
    <t>Lem dveří obklad stařená prkna, boky a nadpraží 30x10x200x80cm + stojan KVH pod exponát</t>
  </si>
  <si>
    <t>12 m2</t>
  </si>
  <si>
    <t>﻿Stojan pro vzorky dřeva, zvuky dřeva 200x200x45cm, šikmý pult, zavěšená prkna, palička</t>
  </si>
  <si>
    <t>Listovač na stojanu, smrková laťovka, pult 60x30cm, výška 100/120 cm</t>
  </si>
  <si>
    <t>Fotokoutek, „obrazový rám“ 104x118cm na dřevěném podstavci dle výkresu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</si>
</sst>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\ [$Kč-405]_-;\-* #,##0\ [$Kč-405]_-;_-* &quot;-&quot;??\ [$Kč-405]_-;_-@_-"/>
    <numFmt numFmtId="165" formatCode="_-* #,##0\ &quot;Kč&quot;_-;\-* #,##0\ &quot;Kč&quot;_-;_-* &quot;-&quot;??\ &quot;Kč&quot;_-;_-@_-"/>
  </numFmts>
  <fonts count="5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 style="double"/>
    </border>
    <border>
      <left style="medium"/>
      <right style="thin"/>
      <top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3" borderId="5" xfId="0" applyNumberFormat="1" applyFill="1" applyBorder="1"/>
    <xf numFmtId="0" fontId="2" fillId="0" borderId="6" xfId="0" applyFont="1" applyBorder="1" applyAlignment="1">
      <alignment horizontal="center" vertical="center"/>
    </xf>
    <xf numFmtId="165" fontId="0" fillId="2" borderId="7" xfId="20" applyNumberFormat="1" applyFont="1" applyFill="1" applyBorder="1"/>
    <xf numFmtId="0" fontId="2" fillId="0" borderId="8" xfId="0" applyFont="1" applyBorder="1" applyAlignment="1">
      <alignment horizontal="center"/>
    </xf>
    <xf numFmtId="0" fontId="3" fillId="0" borderId="9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164" fontId="0" fillId="0" borderId="10" xfId="0" applyNumberFormat="1" applyBorder="1"/>
    <xf numFmtId="164" fontId="0" fillId="0" borderId="11" xfId="0" applyNumberFormat="1" applyBorder="1"/>
    <xf numFmtId="0" fontId="0" fillId="4" borderId="7" xfId="0" applyFill="1" applyBorder="1"/>
    <xf numFmtId="0" fontId="0" fillId="5" borderId="7" xfId="0" applyFill="1" applyBorder="1"/>
    <xf numFmtId="0" fontId="0" fillId="5" borderId="7" xfId="21" applyFont="1" applyFill="1" applyBorder="1"/>
    <xf numFmtId="0" fontId="0" fillId="4" borderId="7" xfId="21" applyFont="1" applyFill="1" applyBorder="1"/>
    <xf numFmtId="0" fontId="0" fillId="4" borderId="7" xfId="0" applyFill="1" applyBorder="1" applyAlignment="1">
      <alignment horizontal="left" vertical="center" wrapText="1"/>
    </xf>
    <xf numFmtId="0" fontId="0" fillId="4" borderId="7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0" fontId="0" fillId="5" borderId="7" xfId="0" applyFill="1" applyBorder="1" applyAlignment="1">
      <alignment vertical="center"/>
    </xf>
    <xf numFmtId="164" fontId="0" fillId="2" borderId="13" xfId="0" applyNumberFormat="1" applyFill="1" applyBorder="1" applyAlignment="1">
      <alignment vertical="center"/>
    </xf>
    <xf numFmtId="0" fontId="0" fillId="0" borderId="1" xfId="0" applyBorder="1" applyAlignment="1">
      <alignment vertical="center"/>
    </xf>
    <xf numFmtId="164" fontId="0" fillId="3" borderId="5" xfId="0" applyNumberFormat="1" applyFill="1" applyBorder="1" applyAlignment="1">
      <alignment vertical="center"/>
    </xf>
    <xf numFmtId="164" fontId="0" fillId="2" borderId="7" xfId="0" applyNumberFormat="1" applyFill="1" applyBorder="1" applyAlignment="1">
      <alignment vertical="center"/>
    </xf>
    <xf numFmtId="0" fontId="0" fillId="5" borderId="7" xfId="21" applyFont="1" applyFill="1" applyBorder="1" applyAlignment="1">
      <alignment vertical="center"/>
    </xf>
    <xf numFmtId="0" fontId="0" fillId="4" borderId="7" xfId="2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Text upozornění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0FA4F-37A0-4613-8089-EDF2DEB664ED}">
  <sheetPr>
    <tabColor rgb="FFFF0000"/>
  </sheetPr>
  <dimension ref="A1:B8"/>
  <sheetViews>
    <sheetView workbookViewId="0" topLeftCell="A1">
      <selection activeCell="I7" sqref="I7"/>
    </sheetView>
  </sheetViews>
  <sheetFormatPr defaultColWidth="8.875" defaultRowHeight="15.75"/>
  <cols>
    <col min="1" max="1" width="28.375" style="0" bestFit="1" customWidth="1"/>
    <col min="2" max="2" width="14.875" style="0" customWidth="1"/>
  </cols>
  <sheetData>
    <row r="1" spans="1:2" ht="27" customHeight="1" thickBot="1">
      <c r="A1" s="2" t="s">
        <v>59</v>
      </c>
      <c r="B1" s="9" t="s">
        <v>52</v>
      </c>
    </row>
    <row r="2" spans="1:2" ht="27" customHeight="1" thickTop="1">
      <c r="A2" s="10" t="s">
        <v>58</v>
      </c>
      <c r="B2" s="12">
        <f>Chodba!C17</f>
        <v>0</v>
      </c>
    </row>
    <row r="3" spans="1:2" ht="27" customHeight="1">
      <c r="A3" s="10" t="s">
        <v>54</v>
      </c>
      <c r="B3" s="12">
        <f>Sál_01!C22</f>
        <v>0</v>
      </c>
    </row>
    <row r="4" spans="1:2" ht="27" customHeight="1">
      <c r="A4" s="10" t="s">
        <v>55</v>
      </c>
      <c r="B4" s="12">
        <f>Sál_02!C24</f>
        <v>0</v>
      </c>
    </row>
    <row r="5" spans="1:2" ht="27" customHeight="1">
      <c r="A5" s="10" t="s">
        <v>56</v>
      </c>
      <c r="B5" s="12">
        <f>Požářiště!C17</f>
        <v>0</v>
      </c>
    </row>
    <row r="6" spans="1:2" ht="27" customHeight="1">
      <c r="A6" s="10" t="s">
        <v>57</v>
      </c>
      <c r="B6" s="12">
        <f>Pokusovna!C17</f>
        <v>0</v>
      </c>
    </row>
    <row r="7" spans="1:2" ht="27" customHeight="1" thickBot="1">
      <c r="A7" s="10" t="s">
        <v>49</v>
      </c>
      <c r="B7" s="12">
        <f>Nádvoří!C8</f>
        <v>0</v>
      </c>
    </row>
    <row r="8" spans="1:2" ht="27" customHeight="1" thickBot="1">
      <c r="A8" s="11" t="s">
        <v>60</v>
      </c>
      <c r="B8" s="13">
        <f>SUM(B2:B7)</f>
        <v>0</v>
      </c>
    </row>
  </sheetData>
  <sheetProtection algorithmName="SHA-512" hashValue="nMAC0eUcZ0+3XAQ0v6dLVZRJ2H1Qswv/JRzsYW6dA/MZr0mNp/jnU6+YeJUA1EHiQQRYf6wensDDc/6PGz/ZKg==" saltValue="bePm8+LhXrBibi7dTEScIA==" spinCount="100000" sheet="1" objects="1" scenarios="1"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zoomScale="159" zoomScaleNormal="159" workbookViewId="0" topLeftCell="A1">
      <selection activeCell="A6" sqref="A6"/>
    </sheetView>
  </sheetViews>
  <sheetFormatPr defaultColWidth="11.125" defaultRowHeight="15.75"/>
  <cols>
    <col min="1" max="1" width="83.875" style="0" bestFit="1" customWidth="1"/>
  </cols>
  <sheetData>
    <row r="1" spans="1:3" ht="27.75" customHeight="1" thickBot="1">
      <c r="A1" s="2" t="s">
        <v>0</v>
      </c>
      <c r="B1" s="3" t="s">
        <v>51</v>
      </c>
      <c r="C1" s="4" t="s">
        <v>52</v>
      </c>
    </row>
    <row r="2" spans="1:3" ht="27.75" customHeight="1" thickTop="1">
      <c r="A2" s="14" t="s">
        <v>1</v>
      </c>
      <c r="B2" s="14" t="s">
        <v>105</v>
      </c>
      <c r="C2" s="8">
        <v>0</v>
      </c>
    </row>
    <row r="3" spans="1:3" ht="27.75" customHeight="1">
      <c r="A3" s="15" t="s">
        <v>2</v>
      </c>
      <c r="B3" s="15" t="s">
        <v>105</v>
      </c>
      <c r="C3" s="8">
        <v>0</v>
      </c>
    </row>
    <row r="4" spans="1:3" ht="27.75" customHeight="1">
      <c r="A4" s="14" t="s">
        <v>3</v>
      </c>
      <c r="B4" s="14" t="s">
        <v>25</v>
      </c>
      <c r="C4" s="8">
        <v>0</v>
      </c>
    </row>
    <row r="5" spans="1:3" ht="27.75" customHeight="1">
      <c r="A5" s="15" t="s">
        <v>4</v>
      </c>
      <c r="B5" s="16" t="s">
        <v>61</v>
      </c>
      <c r="C5" s="8">
        <v>0</v>
      </c>
    </row>
    <row r="6" spans="1:3" ht="27.75" customHeight="1">
      <c r="A6" s="14" t="s">
        <v>107</v>
      </c>
      <c r="B6" s="17" t="s">
        <v>11</v>
      </c>
      <c r="C6" s="8">
        <v>0</v>
      </c>
    </row>
    <row r="7" spans="1:3" ht="27.75" customHeight="1">
      <c r="A7" s="15" t="s">
        <v>5</v>
      </c>
      <c r="B7" s="15" t="s">
        <v>12</v>
      </c>
      <c r="C7" s="8">
        <v>0</v>
      </c>
    </row>
    <row r="8" spans="1:3" ht="27.75" customHeight="1">
      <c r="A8" s="14" t="s">
        <v>79</v>
      </c>
      <c r="B8" s="14" t="s">
        <v>12</v>
      </c>
      <c r="C8" s="8">
        <v>0</v>
      </c>
    </row>
    <row r="9" spans="1:3" ht="27.75" customHeight="1">
      <c r="A9" s="15" t="s">
        <v>6</v>
      </c>
      <c r="B9" s="15" t="s">
        <v>13</v>
      </c>
      <c r="C9" s="8">
        <v>0</v>
      </c>
    </row>
    <row r="10" spans="1:3" ht="27.75" customHeight="1">
      <c r="A10" s="14" t="s">
        <v>7</v>
      </c>
      <c r="B10" s="14" t="s">
        <v>14</v>
      </c>
      <c r="C10" s="8">
        <v>0</v>
      </c>
    </row>
    <row r="11" spans="1:3" ht="27.75" customHeight="1">
      <c r="A11" s="15" t="s">
        <v>8</v>
      </c>
      <c r="B11" s="15" t="s">
        <v>15</v>
      </c>
      <c r="C11" s="8">
        <v>0</v>
      </c>
    </row>
    <row r="12" spans="1:3" ht="27.75" customHeight="1">
      <c r="A12" s="14" t="s">
        <v>9</v>
      </c>
      <c r="B12" s="17" t="s">
        <v>62</v>
      </c>
      <c r="C12" s="8">
        <v>0</v>
      </c>
    </row>
    <row r="13" spans="1:3" ht="27.75" customHeight="1">
      <c r="A13" s="15" t="s">
        <v>100</v>
      </c>
      <c r="B13" s="15" t="s">
        <v>106</v>
      </c>
      <c r="C13" s="8">
        <v>0</v>
      </c>
    </row>
    <row r="14" spans="1:3" ht="27.75" customHeight="1">
      <c r="A14" s="14" t="s">
        <v>83</v>
      </c>
      <c r="B14" s="14" t="s">
        <v>17</v>
      </c>
      <c r="C14" s="8">
        <v>0</v>
      </c>
    </row>
    <row r="15" spans="1:3" ht="27.75" customHeight="1">
      <c r="A15" s="15" t="s">
        <v>89</v>
      </c>
      <c r="B15" s="15" t="s">
        <v>33</v>
      </c>
      <c r="C15" s="8">
        <v>0</v>
      </c>
    </row>
    <row r="16" spans="1:3" ht="27.75" customHeight="1" thickBot="1">
      <c r="A16" s="14" t="s">
        <v>10</v>
      </c>
      <c r="B16" s="17" t="s">
        <v>63</v>
      </c>
      <c r="C16" s="8">
        <v>0</v>
      </c>
    </row>
    <row r="17" spans="1:3" ht="27.75" customHeight="1" thickBot="1">
      <c r="A17" s="7" t="s">
        <v>53</v>
      </c>
      <c r="B17" s="1"/>
      <c r="C17" s="6">
        <f>SUM(C2:C16)</f>
        <v>0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2"/>
  <sheetViews>
    <sheetView tabSelected="1" zoomScale="168" zoomScaleNormal="168" workbookViewId="0" topLeftCell="A1">
      <selection activeCell="A21" sqref="A21"/>
    </sheetView>
  </sheetViews>
  <sheetFormatPr defaultColWidth="11.125" defaultRowHeight="15.75"/>
  <cols>
    <col min="1" max="1" width="82.125" style="0" bestFit="1" customWidth="1"/>
  </cols>
  <sheetData>
    <row r="1" spans="1:3" ht="24.75" customHeight="1" thickBot="1">
      <c r="A1" s="2" t="s">
        <v>18</v>
      </c>
      <c r="B1" s="3" t="s">
        <v>51</v>
      </c>
      <c r="C1" s="4" t="s">
        <v>52</v>
      </c>
    </row>
    <row r="2" spans="1:3" ht="24.75" customHeight="1" thickTop="1">
      <c r="A2" s="14" t="s">
        <v>1</v>
      </c>
      <c r="B2" s="14" t="s">
        <v>25</v>
      </c>
      <c r="C2" s="8">
        <v>0</v>
      </c>
    </row>
    <row r="3" spans="1:3" ht="24.75" customHeight="1">
      <c r="A3" s="15" t="s">
        <v>2</v>
      </c>
      <c r="B3" s="15" t="s">
        <v>25</v>
      </c>
      <c r="C3" s="8">
        <v>0</v>
      </c>
    </row>
    <row r="4" spans="1:3" ht="24.75" customHeight="1">
      <c r="A4" s="14" t="s">
        <v>3</v>
      </c>
      <c r="B4" s="14" t="s">
        <v>26</v>
      </c>
      <c r="C4" s="8">
        <v>0</v>
      </c>
    </row>
    <row r="5" spans="1:3" ht="24.75" customHeight="1">
      <c r="A5" s="15" t="s">
        <v>19</v>
      </c>
      <c r="B5" s="15" t="s">
        <v>27</v>
      </c>
      <c r="C5" s="8">
        <v>0</v>
      </c>
    </row>
    <row r="6" spans="1:3" ht="24.75" customHeight="1">
      <c r="A6" s="14" t="s">
        <v>20</v>
      </c>
      <c r="B6" s="17" t="s">
        <v>11</v>
      </c>
      <c r="C6" s="8">
        <v>0</v>
      </c>
    </row>
    <row r="7" spans="1:3" ht="24.75" customHeight="1">
      <c r="A7" s="15" t="s">
        <v>21</v>
      </c>
      <c r="B7" s="15" t="s">
        <v>28</v>
      </c>
      <c r="C7" s="8">
        <v>0</v>
      </c>
    </row>
    <row r="8" spans="1:3" ht="24.75" customHeight="1">
      <c r="A8" s="14" t="s">
        <v>75</v>
      </c>
      <c r="B8" s="14" t="s">
        <v>17</v>
      </c>
      <c r="C8" s="8">
        <v>0</v>
      </c>
    </row>
    <row r="9" spans="1:3" ht="24.75" customHeight="1">
      <c r="A9" s="15" t="s">
        <v>22</v>
      </c>
      <c r="B9" s="15" t="s">
        <v>14</v>
      </c>
      <c r="C9" s="8">
        <v>0</v>
      </c>
    </row>
    <row r="10" spans="1:3" ht="24.75" customHeight="1">
      <c r="A10" s="14" t="s">
        <v>23</v>
      </c>
      <c r="B10" s="14" t="s">
        <v>31</v>
      </c>
      <c r="C10" s="8">
        <v>0</v>
      </c>
    </row>
    <row r="11" spans="1:3" ht="24.75" customHeight="1">
      <c r="A11" s="15" t="s">
        <v>8</v>
      </c>
      <c r="B11" s="15" t="s">
        <v>28</v>
      </c>
      <c r="C11" s="8">
        <v>0</v>
      </c>
    </row>
    <row r="12" spans="1:3" ht="24.75" customHeight="1">
      <c r="A12" s="14" t="s">
        <v>9</v>
      </c>
      <c r="B12" s="17" t="s">
        <v>32</v>
      </c>
      <c r="C12" s="8">
        <v>0</v>
      </c>
    </row>
    <row r="13" spans="1:3" ht="24.75" customHeight="1">
      <c r="A13" s="15" t="s">
        <v>101</v>
      </c>
      <c r="B13" s="16" t="s">
        <v>50</v>
      </c>
      <c r="C13" s="8">
        <v>0</v>
      </c>
    </row>
    <row r="14" spans="1:3" ht="24.75" customHeight="1">
      <c r="A14" s="14" t="s">
        <v>83</v>
      </c>
      <c r="B14" s="14" t="s">
        <v>28</v>
      </c>
      <c r="C14" s="8">
        <v>0</v>
      </c>
    </row>
    <row r="15" spans="1:3" ht="24.75" customHeight="1">
      <c r="A15" s="15" t="s">
        <v>89</v>
      </c>
      <c r="B15" s="15" t="s">
        <v>33</v>
      </c>
      <c r="C15" s="8">
        <v>0</v>
      </c>
    </row>
    <row r="16" spans="1:3" ht="24.75" customHeight="1">
      <c r="A16" s="14" t="s">
        <v>93</v>
      </c>
      <c r="B16" s="14" t="s">
        <v>43</v>
      </c>
      <c r="C16" s="8">
        <v>0</v>
      </c>
    </row>
    <row r="17" spans="1:3" ht="24.75" customHeight="1">
      <c r="A17" s="15" t="s">
        <v>10</v>
      </c>
      <c r="B17" s="16" t="s">
        <v>90</v>
      </c>
      <c r="C17" s="8">
        <v>0</v>
      </c>
    </row>
    <row r="18" spans="1:3" ht="24.75" customHeight="1">
      <c r="A18" s="14" t="s">
        <v>78</v>
      </c>
      <c r="B18" s="14" t="s">
        <v>14</v>
      </c>
      <c r="C18" s="8">
        <v>0</v>
      </c>
    </row>
    <row r="19" spans="1:3" ht="24.75" customHeight="1">
      <c r="A19" s="15" t="s">
        <v>76</v>
      </c>
      <c r="B19" s="15" t="s">
        <v>30</v>
      </c>
      <c r="C19" s="8">
        <v>0</v>
      </c>
    </row>
    <row r="20" spans="1:3" ht="24.75" customHeight="1">
      <c r="A20" s="14" t="s">
        <v>110</v>
      </c>
      <c r="B20" s="14" t="s">
        <v>17</v>
      </c>
      <c r="C20" s="8">
        <v>0</v>
      </c>
    </row>
    <row r="21" spans="1:3" ht="24.75" customHeight="1" thickBot="1">
      <c r="A21" s="15" t="s">
        <v>111</v>
      </c>
      <c r="B21" s="15" t="s">
        <v>28</v>
      </c>
      <c r="C21" s="8">
        <v>0</v>
      </c>
    </row>
    <row r="22" spans="1:3" ht="24.75" customHeight="1" thickBot="1">
      <c r="A22" s="7" t="s">
        <v>53</v>
      </c>
      <c r="B22" s="1"/>
      <c r="C22" s="6">
        <f>SUM(C2:C21)</f>
        <v>0</v>
      </c>
    </row>
  </sheetData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4"/>
  <sheetViews>
    <sheetView zoomScale="151" zoomScaleNormal="151" workbookViewId="0" topLeftCell="A2">
      <selection activeCell="A13" sqref="A13"/>
    </sheetView>
  </sheetViews>
  <sheetFormatPr defaultColWidth="11.125" defaultRowHeight="24.75" customHeight="1"/>
  <cols>
    <col min="1" max="1" width="82.125" style="5" bestFit="1" customWidth="1"/>
    <col min="2" max="16384" width="11.125" style="5" customWidth="1"/>
  </cols>
  <sheetData>
    <row r="1" spans="1:3" ht="24.75" customHeight="1" thickBot="1">
      <c r="A1" s="2" t="s">
        <v>35</v>
      </c>
      <c r="B1" s="3" t="s">
        <v>51</v>
      </c>
      <c r="C1" s="4" t="s">
        <v>52</v>
      </c>
    </row>
    <row r="2" spans="1:3" ht="24.75" customHeight="1" thickTop="1">
      <c r="A2" s="19" t="s">
        <v>1</v>
      </c>
      <c r="B2" s="21" t="s">
        <v>37</v>
      </c>
      <c r="C2" s="22">
        <v>0</v>
      </c>
    </row>
    <row r="3" spans="1:3" ht="24.75" customHeight="1">
      <c r="A3" s="21" t="s">
        <v>2</v>
      </c>
      <c r="B3" s="21" t="s">
        <v>37</v>
      </c>
      <c r="C3" s="22">
        <v>0</v>
      </c>
    </row>
    <row r="4" spans="1:3" ht="24.75" customHeight="1">
      <c r="A4" s="19" t="s">
        <v>3</v>
      </c>
      <c r="B4" s="21" t="s">
        <v>38</v>
      </c>
      <c r="C4" s="22">
        <v>0</v>
      </c>
    </row>
    <row r="5" spans="1:3" ht="24.75" customHeight="1">
      <c r="A5" s="21" t="s">
        <v>19</v>
      </c>
      <c r="B5" s="21" t="s">
        <v>39</v>
      </c>
      <c r="C5" s="22">
        <v>0</v>
      </c>
    </row>
    <row r="6" spans="1:3" ht="24.75" customHeight="1">
      <c r="A6" s="19" t="s">
        <v>36</v>
      </c>
      <c r="B6" s="21" t="s">
        <v>28</v>
      </c>
      <c r="C6" s="22">
        <v>0</v>
      </c>
    </row>
    <row r="7" spans="1:3" ht="24.75" customHeight="1">
      <c r="A7" s="21" t="s">
        <v>20</v>
      </c>
      <c r="B7" s="21" t="s">
        <v>11</v>
      </c>
      <c r="C7" s="22">
        <v>0</v>
      </c>
    </row>
    <row r="8" spans="1:3" ht="24.75" customHeight="1">
      <c r="A8" s="27" t="s">
        <v>75</v>
      </c>
      <c r="B8" s="21" t="s">
        <v>17</v>
      </c>
      <c r="C8" s="22">
        <v>0</v>
      </c>
    </row>
    <row r="9" spans="1:3" ht="24.75" customHeight="1">
      <c r="A9" s="26" t="s">
        <v>65</v>
      </c>
      <c r="B9" s="26" t="s">
        <v>15</v>
      </c>
      <c r="C9" s="22">
        <v>0</v>
      </c>
    </row>
    <row r="10" spans="1:3" ht="24.75" customHeight="1">
      <c r="A10" s="19" t="s">
        <v>23</v>
      </c>
      <c r="B10" s="21" t="s">
        <v>71</v>
      </c>
      <c r="C10" s="22">
        <v>0</v>
      </c>
    </row>
    <row r="11" spans="1:3" ht="24.75" customHeight="1">
      <c r="A11" s="21" t="s">
        <v>8</v>
      </c>
      <c r="B11" s="21" t="s">
        <v>17</v>
      </c>
      <c r="C11" s="22">
        <v>0</v>
      </c>
    </row>
    <row r="12" spans="1:3" ht="24.75" customHeight="1">
      <c r="A12" s="19" t="s">
        <v>9</v>
      </c>
      <c r="B12" s="21" t="s">
        <v>88</v>
      </c>
      <c r="C12" s="22">
        <v>0</v>
      </c>
    </row>
    <row r="13" spans="1:3" ht="24.75" customHeight="1">
      <c r="A13" s="21" t="s">
        <v>102</v>
      </c>
      <c r="B13" s="26" t="s">
        <v>50</v>
      </c>
      <c r="C13" s="22">
        <v>0</v>
      </c>
    </row>
    <row r="14" spans="1:3" ht="24.75" customHeight="1">
      <c r="A14" s="19" t="s">
        <v>83</v>
      </c>
      <c r="B14" s="21" t="s">
        <v>28</v>
      </c>
      <c r="C14" s="22">
        <v>0</v>
      </c>
    </row>
    <row r="15" spans="1:3" ht="24.75" customHeight="1">
      <c r="A15" s="21" t="s">
        <v>89</v>
      </c>
      <c r="B15" s="21" t="s">
        <v>33</v>
      </c>
      <c r="C15" s="22">
        <v>0</v>
      </c>
    </row>
    <row r="16" spans="1:3" ht="24.75" customHeight="1">
      <c r="A16" s="19" t="s">
        <v>92</v>
      </c>
      <c r="B16" s="21" t="s">
        <v>91</v>
      </c>
      <c r="C16" s="22">
        <v>0</v>
      </c>
    </row>
    <row r="17" spans="1:3" ht="24.75" customHeight="1">
      <c r="A17" s="21" t="s">
        <v>10</v>
      </c>
      <c r="B17" s="21" t="s">
        <v>34</v>
      </c>
      <c r="C17" s="22">
        <v>0</v>
      </c>
    </row>
    <row r="18" spans="1:3" ht="24.75" customHeight="1">
      <c r="A18" s="19" t="s">
        <v>85</v>
      </c>
      <c r="B18" s="21" t="s">
        <v>17</v>
      </c>
      <c r="C18" s="22">
        <v>0</v>
      </c>
    </row>
    <row r="19" spans="1:3" ht="24.75" customHeight="1">
      <c r="A19" s="21" t="s">
        <v>86</v>
      </c>
      <c r="B19" s="21" t="s">
        <v>17</v>
      </c>
      <c r="C19" s="22">
        <v>0</v>
      </c>
    </row>
    <row r="20" spans="1:3" ht="24.75" customHeight="1">
      <c r="A20" s="19" t="s">
        <v>87</v>
      </c>
      <c r="B20" s="21" t="s">
        <v>17</v>
      </c>
      <c r="C20" s="22">
        <v>0</v>
      </c>
    </row>
    <row r="21" spans="1:3" ht="24.75" customHeight="1">
      <c r="A21" s="21" t="s">
        <v>84</v>
      </c>
      <c r="B21" s="21" t="s">
        <v>15</v>
      </c>
      <c r="C21" s="22">
        <v>0</v>
      </c>
    </row>
    <row r="22" spans="1:3" ht="24.75" customHeight="1">
      <c r="A22" s="19" t="s">
        <v>24</v>
      </c>
      <c r="B22" s="26" t="s">
        <v>17</v>
      </c>
      <c r="C22" s="22">
        <v>0</v>
      </c>
    </row>
    <row r="23" spans="1:3" ht="24.75" customHeight="1" thickBot="1">
      <c r="A23" s="21" t="s">
        <v>77</v>
      </c>
      <c r="B23" s="21" t="s">
        <v>28</v>
      </c>
      <c r="C23" s="22">
        <v>0</v>
      </c>
    </row>
    <row r="24" spans="1:3" ht="24.75" customHeight="1" thickBot="1">
      <c r="A24" s="7" t="s">
        <v>53</v>
      </c>
      <c r="B24" s="23"/>
      <c r="C24" s="24">
        <v>0</v>
      </c>
    </row>
  </sheetData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7"/>
  <sheetViews>
    <sheetView zoomScale="130" zoomScaleNormal="130" workbookViewId="0" topLeftCell="A1">
      <selection activeCell="B11" sqref="B11"/>
    </sheetView>
  </sheetViews>
  <sheetFormatPr defaultColWidth="11.125" defaultRowHeight="15.75"/>
  <cols>
    <col min="1" max="1" width="85.125" style="0" bestFit="1" customWidth="1"/>
    <col min="3" max="3" width="11.125" style="0" customWidth="1"/>
  </cols>
  <sheetData>
    <row r="1" spans="1:3" s="5" customFormat="1" ht="35.25" customHeight="1" thickBot="1">
      <c r="A1" s="2" t="s">
        <v>40</v>
      </c>
      <c r="B1" s="3" t="s">
        <v>51</v>
      </c>
      <c r="C1" s="4" t="s">
        <v>52</v>
      </c>
    </row>
    <row r="2" spans="1:3" s="5" customFormat="1" ht="35.25" customHeight="1" thickTop="1">
      <c r="A2" s="19" t="s">
        <v>1</v>
      </c>
      <c r="B2" s="19" t="s">
        <v>108</v>
      </c>
      <c r="C2" s="25">
        <v>0</v>
      </c>
    </row>
    <row r="3" spans="1:3" s="5" customFormat="1" ht="35.25" customHeight="1">
      <c r="A3" s="21" t="s">
        <v>2</v>
      </c>
      <c r="B3" s="21" t="s">
        <v>108</v>
      </c>
      <c r="C3" s="25">
        <v>0</v>
      </c>
    </row>
    <row r="4" spans="1:3" s="5" customFormat="1" ht="35.25" customHeight="1">
      <c r="A4" s="27" t="s">
        <v>66</v>
      </c>
      <c r="B4" s="27" t="s">
        <v>27</v>
      </c>
      <c r="C4" s="25">
        <v>0</v>
      </c>
    </row>
    <row r="5" spans="1:3" s="5" customFormat="1" ht="35.25" customHeight="1">
      <c r="A5" s="21"/>
      <c r="B5" s="21"/>
      <c r="C5" s="25"/>
    </row>
    <row r="6" spans="1:3" s="5" customFormat="1" ht="35.25" customHeight="1">
      <c r="A6" s="19" t="s">
        <v>41</v>
      </c>
      <c r="B6" s="27" t="s">
        <v>67</v>
      </c>
      <c r="C6" s="25">
        <v>0</v>
      </c>
    </row>
    <row r="7" spans="1:3" s="5" customFormat="1" ht="35.25" customHeight="1">
      <c r="A7" s="21" t="s">
        <v>72</v>
      </c>
      <c r="B7" s="21" t="s">
        <v>16</v>
      </c>
      <c r="C7" s="25">
        <v>0</v>
      </c>
    </row>
    <row r="8" spans="1:3" s="5" customFormat="1" ht="35.25" customHeight="1">
      <c r="A8" s="19" t="s">
        <v>80</v>
      </c>
      <c r="B8" s="19" t="s">
        <v>28</v>
      </c>
      <c r="C8" s="25">
        <v>0</v>
      </c>
    </row>
    <row r="9" spans="1:3" s="5" customFormat="1" ht="35.25" customHeight="1">
      <c r="A9" s="21" t="s">
        <v>23</v>
      </c>
      <c r="B9" s="21" t="s">
        <v>28</v>
      </c>
      <c r="C9" s="25">
        <v>0</v>
      </c>
    </row>
    <row r="10" spans="1:3" s="5" customFormat="1" ht="35.25" customHeight="1">
      <c r="A10" s="19" t="s">
        <v>81</v>
      </c>
      <c r="B10" s="19" t="s">
        <v>28</v>
      </c>
      <c r="C10" s="25">
        <v>0</v>
      </c>
    </row>
    <row r="11" spans="1:3" s="5" customFormat="1" ht="35.25" customHeight="1">
      <c r="A11" s="21" t="s">
        <v>9</v>
      </c>
      <c r="B11" s="21" t="s">
        <v>45</v>
      </c>
      <c r="C11" s="25">
        <v>0</v>
      </c>
    </row>
    <row r="12" spans="1:3" s="5" customFormat="1" ht="35.25" customHeight="1">
      <c r="A12" s="19" t="s">
        <v>103</v>
      </c>
      <c r="B12" s="27" t="s">
        <v>17</v>
      </c>
      <c r="C12" s="25">
        <v>0</v>
      </c>
    </row>
    <row r="13" spans="1:3" s="5" customFormat="1" ht="35.25" customHeight="1">
      <c r="A13" s="21" t="s">
        <v>89</v>
      </c>
      <c r="B13" s="21" t="s">
        <v>43</v>
      </c>
      <c r="C13" s="25">
        <v>0</v>
      </c>
    </row>
    <row r="14" spans="1:3" s="5" customFormat="1" ht="35.25" customHeight="1">
      <c r="A14" s="19" t="s">
        <v>10</v>
      </c>
      <c r="B14" s="19" t="s">
        <v>45</v>
      </c>
      <c r="C14" s="25">
        <v>0</v>
      </c>
    </row>
    <row r="15" spans="1:3" s="5" customFormat="1" ht="35.25" customHeight="1">
      <c r="A15" s="21" t="s">
        <v>82</v>
      </c>
      <c r="B15" s="21" t="s">
        <v>28</v>
      </c>
      <c r="C15" s="25">
        <v>0</v>
      </c>
    </row>
    <row r="16" spans="1:3" s="5" customFormat="1" ht="35.25" customHeight="1" thickBot="1">
      <c r="A16" s="28" t="s">
        <v>68</v>
      </c>
      <c r="B16" s="19" t="s">
        <v>28</v>
      </c>
      <c r="C16" s="25">
        <v>0</v>
      </c>
    </row>
    <row r="17" spans="1:3" s="5" customFormat="1" ht="35.25" customHeight="1" thickBot="1">
      <c r="A17" s="7" t="s">
        <v>53</v>
      </c>
      <c r="B17" s="23"/>
      <c r="C17" s="24">
        <v>0</v>
      </c>
    </row>
  </sheetData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7"/>
  <sheetViews>
    <sheetView zoomScale="110" zoomScaleNormal="110" workbookViewId="0" topLeftCell="A1">
      <selection activeCell="B13" sqref="B13"/>
    </sheetView>
  </sheetViews>
  <sheetFormatPr defaultColWidth="11.125" defaultRowHeight="15.75"/>
  <cols>
    <col min="1" max="1" width="86.625" style="0" bestFit="1" customWidth="1"/>
  </cols>
  <sheetData>
    <row r="1" spans="1:3" s="5" customFormat="1" ht="30" customHeight="1" thickBot="1">
      <c r="A1" s="2" t="s">
        <v>44</v>
      </c>
      <c r="B1" s="3" t="s">
        <v>51</v>
      </c>
      <c r="C1" s="4" t="s">
        <v>52</v>
      </c>
    </row>
    <row r="2" spans="1:3" s="5" customFormat="1" ht="30" customHeight="1" thickTop="1">
      <c r="A2" s="19" t="s">
        <v>1</v>
      </c>
      <c r="B2" s="19" t="s">
        <v>42</v>
      </c>
      <c r="C2" s="25">
        <v>0</v>
      </c>
    </row>
    <row r="3" spans="1:3" s="5" customFormat="1" ht="30" customHeight="1">
      <c r="A3" s="21" t="s">
        <v>98</v>
      </c>
      <c r="B3" s="21" t="s">
        <v>42</v>
      </c>
      <c r="C3" s="25">
        <v>0</v>
      </c>
    </row>
    <row r="4" spans="1:3" s="5" customFormat="1" ht="30" customHeight="1">
      <c r="A4" s="19" t="s">
        <v>3</v>
      </c>
      <c r="B4" s="19" t="s">
        <v>42</v>
      </c>
      <c r="C4" s="25">
        <v>0</v>
      </c>
    </row>
    <row r="5" spans="1:3" s="5" customFormat="1" ht="30" customHeight="1">
      <c r="A5" s="21" t="s">
        <v>94</v>
      </c>
      <c r="B5" s="21" t="s">
        <v>42</v>
      </c>
      <c r="C5" s="25">
        <v>0</v>
      </c>
    </row>
    <row r="6" spans="1:3" s="5" customFormat="1" ht="30" customHeight="1">
      <c r="A6" s="19" t="s">
        <v>109</v>
      </c>
      <c r="B6" s="19" t="s">
        <v>28</v>
      </c>
      <c r="C6" s="25">
        <v>0</v>
      </c>
    </row>
    <row r="7" spans="1:3" s="5" customFormat="1" ht="30" customHeight="1">
      <c r="A7" s="21" t="s">
        <v>7</v>
      </c>
      <c r="B7" s="21" t="s">
        <v>28</v>
      </c>
      <c r="C7" s="25">
        <v>0</v>
      </c>
    </row>
    <row r="8" spans="1:3" s="5" customFormat="1" ht="30" customHeight="1">
      <c r="A8" s="19" t="s">
        <v>99</v>
      </c>
      <c r="B8" s="19" t="s">
        <v>28</v>
      </c>
      <c r="C8" s="25">
        <v>0</v>
      </c>
    </row>
    <row r="9" spans="1:3" s="5" customFormat="1" ht="30" customHeight="1">
      <c r="A9" s="21" t="s">
        <v>97</v>
      </c>
      <c r="B9" s="21" t="s">
        <v>29</v>
      </c>
      <c r="C9" s="25">
        <v>0</v>
      </c>
    </row>
    <row r="10" spans="1:3" s="5" customFormat="1" ht="30" customHeight="1">
      <c r="A10" s="19" t="s">
        <v>96</v>
      </c>
      <c r="B10" s="19" t="s">
        <v>28</v>
      </c>
      <c r="C10" s="25">
        <v>0</v>
      </c>
    </row>
    <row r="11" spans="1:3" s="5" customFormat="1" ht="30" customHeight="1">
      <c r="A11" s="21" t="s">
        <v>8</v>
      </c>
      <c r="B11" s="21" t="s">
        <v>17</v>
      </c>
      <c r="C11" s="25">
        <v>0</v>
      </c>
    </row>
    <row r="12" spans="1:3" s="5" customFormat="1" ht="30" customHeight="1">
      <c r="A12" s="19" t="s">
        <v>104</v>
      </c>
      <c r="B12" s="19" t="s">
        <v>29</v>
      </c>
      <c r="C12" s="25">
        <v>0</v>
      </c>
    </row>
    <row r="13" spans="1:3" s="5" customFormat="1" ht="30" customHeight="1">
      <c r="A13" s="26" t="s">
        <v>95</v>
      </c>
      <c r="B13" s="21" t="s">
        <v>15</v>
      </c>
      <c r="C13" s="25">
        <v>0</v>
      </c>
    </row>
    <row r="14" spans="1:3" s="5" customFormat="1" ht="30" customHeight="1">
      <c r="A14" s="19" t="s">
        <v>69</v>
      </c>
      <c r="B14" s="19" t="s">
        <v>17</v>
      </c>
      <c r="C14" s="25">
        <v>0</v>
      </c>
    </row>
    <row r="15" spans="1:3" s="5" customFormat="1" ht="30" customHeight="1">
      <c r="A15" s="21" t="s">
        <v>89</v>
      </c>
      <c r="B15" s="21" t="s">
        <v>43</v>
      </c>
      <c r="C15" s="25">
        <v>0</v>
      </c>
    </row>
    <row r="16" spans="1:3" s="5" customFormat="1" ht="30" customHeight="1" thickBot="1">
      <c r="A16" s="19" t="s">
        <v>10</v>
      </c>
      <c r="B16" s="19" t="s">
        <v>64</v>
      </c>
      <c r="C16" s="25">
        <v>0</v>
      </c>
    </row>
    <row r="17" spans="1:3" s="5" customFormat="1" ht="30" customHeight="1" thickBot="1">
      <c r="A17" s="7" t="s">
        <v>53</v>
      </c>
      <c r="B17" s="23"/>
      <c r="C17" s="24">
        <v>0</v>
      </c>
    </row>
  </sheetData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8"/>
  <sheetViews>
    <sheetView zoomScale="120" zoomScaleNormal="120" workbookViewId="0" topLeftCell="A1">
      <selection activeCell="B12" sqref="B12"/>
    </sheetView>
  </sheetViews>
  <sheetFormatPr defaultColWidth="11.125" defaultRowHeight="15.75"/>
  <cols>
    <col min="1" max="1" width="76.00390625" style="5" customWidth="1"/>
    <col min="2" max="2" width="11.125" style="5" customWidth="1"/>
    <col min="3" max="3" width="14.625" style="5" customWidth="1"/>
    <col min="4" max="16384" width="11.125" style="5" customWidth="1"/>
  </cols>
  <sheetData>
    <row r="1" spans="1:3" ht="27" customHeight="1" thickBot="1">
      <c r="A1" s="2" t="s">
        <v>49</v>
      </c>
      <c r="B1" s="3" t="s">
        <v>51</v>
      </c>
      <c r="C1" s="4" t="s">
        <v>52</v>
      </c>
    </row>
    <row r="2" spans="1:3" ht="30.75" customHeight="1" thickTop="1">
      <c r="A2" s="18" t="s">
        <v>73</v>
      </c>
      <c r="B2" s="19" t="s">
        <v>28</v>
      </c>
      <c r="C2" s="20">
        <v>0</v>
      </c>
    </row>
    <row r="3" spans="1:3" ht="30.75" customHeight="1">
      <c r="A3" s="21" t="s">
        <v>46</v>
      </c>
      <c r="B3" s="21" t="s">
        <v>28</v>
      </c>
      <c r="C3" s="22">
        <v>0</v>
      </c>
    </row>
    <row r="4" spans="1:3" ht="30.75" customHeight="1">
      <c r="A4" s="19" t="s">
        <v>74</v>
      </c>
      <c r="B4" s="19" t="s">
        <v>28</v>
      </c>
      <c r="C4" s="22">
        <v>0</v>
      </c>
    </row>
    <row r="5" spans="1:3" ht="30.75" customHeight="1">
      <c r="A5" s="21" t="s">
        <v>47</v>
      </c>
      <c r="B5" s="21" t="s">
        <v>30</v>
      </c>
      <c r="C5" s="22">
        <v>0</v>
      </c>
    </row>
    <row r="6" spans="1:3" ht="30.75" customHeight="1">
      <c r="A6" s="19" t="s">
        <v>70</v>
      </c>
      <c r="B6" s="19" t="s">
        <v>29</v>
      </c>
      <c r="C6" s="22">
        <v>0</v>
      </c>
    </row>
    <row r="7" spans="1:3" ht="30.75" customHeight="1" thickBot="1">
      <c r="A7" s="21" t="s">
        <v>48</v>
      </c>
      <c r="B7" s="21" t="s">
        <v>50</v>
      </c>
      <c r="C7" s="22">
        <v>0</v>
      </c>
    </row>
    <row r="8" spans="1:3" ht="23.25" customHeight="1" thickBot="1">
      <c r="A8" s="7" t="s">
        <v>53</v>
      </c>
      <c r="B8" s="23"/>
      <c r="C8" s="24">
        <v>0</v>
      </c>
    </row>
    <row r="9" ht="23.25" customHeight="1"/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2023-12-04T14:46:22Z</dcterms:created>
  <dcterms:modified xsi:type="dcterms:W3CDTF">2024-01-29T11:53:03Z</dcterms:modified>
  <cp:category/>
  <cp:version/>
  <cp:contentType/>
  <cp:contentStatus/>
</cp:coreProperties>
</file>