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09_PO_Dodávka IT zařízení 5 (NPO)/2_Vysvětlení/Vysvětlení II/"/>
    </mc:Choice>
  </mc:AlternateContent>
  <xr:revisionPtr revIDLastSave="1" documentId="8_{4276A401-078F-49B9-B078-9D30BBDCFE3C}" xr6:coauthVersionLast="47" xr6:coauthVersionMax="47" xr10:uidLastSave="{044B41C3-498E-454B-AE71-29327BF462EE}"/>
  <bookViews>
    <workbookView xWindow="-108" yWindow="-108" windowWidth="23256" windowHeight="12576" xr2:uid="{46C0C735-CAB2-40F2-9D66-3576B28FEF0D}"/>
  </bookViews>
  <sheets>
    <sheet name="List1" sheetId="1" r:id="rId1"/>
  </sheets>
  <calcPr calcId="191028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7" i="1" l="1"/>
  <c r="L58" i="1"/>
  <c r="L49" i="1"/>
  <c r="L29" i="1"/>
  <c r="L2" i="1"/>
  <c r="L95" i="1" l="1"/>
</calcChain>
</file>

<file path=xl/sharedStrings.xml><?xml version="1.0" encoding="utf-8"?>
<sst xmlns="http://schemas.openxmlformats.org/spreadsheetml/2006/main" count="184" uniqueCount="146">
  <si>
    <t>Číslo položky</t>
  </si>
  <si>
    <t>Požadovaný produkt</t>
  </si>
  <si>
    <t>Kategorie parametrů</t>
  </si>
  <si>
    <t>Specifikace požadovaných parametrů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</si>
  <si>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</si>
  <si>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</si>
  <si>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</si>
  <si>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</si>
  <si>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</si>
  <si>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</si>
  <si>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</si>
  <si>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</si>
  <si>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Pracovní notebook</t>
  </si>
  <si>
    <t>Procesor</t>
  </si>
  <si>
    <t>minimální požadovaný výkon PassMark min. 15 000 bodů (ke vypsání)</t>
  </si>
  <si>
    <t>ks</t>
  </si>
  <si>
    <t>Paměť</t>
  </si>
  <si>
    <t>min. 32 GB DIMM, další volný paměťový slot</t>
  </si>
  <si>
    <t>Pevný disk</t>
  </si>
  <si>
    <t>min. 1000 GB SSD</t>
  </si>
  <si>
    <t>Klávesnice</t>
  </si>
  <si>
    <t>klávesnice pro Windows CZ, odolná proti polití, podsvícená</t>
  </si>
  <si>
    <t>Polohovací zařízení</t>
  </si>
  <si>
    <t>zařízení TouchPad s podporou gest, vypínačem, dvousměrným posunem a dvěma tlačítky pro výběr</t>
  </si>
  <si>
    <t>Síťová karta</t>
  </si>
  <si>
    <t>Integrovaná síťová karta umožňující připojení rychlostí min. 1 Gbps Integrovaná síťová karta WiFi pracující se standardy 802.11g, 802.11n a 802.11ac</t>
  </si>
  <si>
    <t>Display</t>
  </si>
  <si>
    <t>displej s rozlišením min. 1920 x 1080, s úhlopříčkou 14" a podsvíceným LED</t>
  </si>
  <si>
    <t>Grafika</t>
  </si>
  <si>
    <t>min. požadovaný výkon PassMark 1500 bodů</t>
  </si>
  <si>
    <t>Audio</t>
  </si>
  <si>
    <t>integrovaná zvuková karta postačující pro běžné ozvučení počítače</t>
  </si>
  <si>
    <t>integrovaný mikrofon</t>
  </si>
  <si>
    <t>výstup pro sluchátka</t>
  </si>
  <si>
    <t>vstup pro mikrofon nebo integrovaný mikrofon</t>
  </si>
  <si>
    <t>Porty</t>
  </si>
  <si>
    <t>min. 2x porty USB 3.0 a min. 1x USB-C</t>
  </si>
  <si>
    <t>1x port HDMI nebo 1x DisplayPort</t>
  </si>
  <si>
    <t>1x vstup napájení</t>
  </si>
  <si>
    <t>1x RJ-45</t>
  </si>
  <si>
    <t>1x sluchátkový/linkový výstup</t>
  </si>
  <si>
    <t>Reproduktor</t>
  </si>
  <si>
    <t>integrované stereofonní reproduktory</t>
  </si>
  <si>
    <t>Další příslušenství</t>
  </si>
  <si>
    <t>příprava pro bezpečnostní zámek</t>
  </si>
  <si>
    <t>Výkon baterie</t>
  </si>
  <si>
    <t>min 3 članková baterie s výkonem minimálně 40 Wh</t>
  </si>
  <si>
    <t>Certifikace</t>
  </si>
  <si>
    <t>ENERGY STAR, hladina hluku nesmí překročit 3,5 B (A) v pohotovostním režimu a 4,0 B(A) při přístupu na pevný disk</t>
  </si>
  <si>
    <t>Hmotnost</t>
  </si>
  <si>
    <t>do 2,00 kg (včetně)</t>
  </si>
  <si>
    <t>Provedení</t>
  </si>
  <si>
    <t>kovové víko, spodní část z plastu je akceptovatelná</t>
  </si>
  <si>
    <t>Záruka</t>
  </si>
  <si>
    <t>min. 3 let u výrobce, s reakcí následující pracovní den u zákazníka; toto musí být ověřitelné na veřejně dostupném webu výrobce dle sériového čísla zařízení</t>
  </si>
  <si>
    <t>Oprava a servis v záruční době</t>
  </si>
  <si>
    <t>je realizován v místě dodání a to v režimu NBD (next business day) - následující pracovní den od nahlášení závady</t>
  </si>
  <si>
    <t>Operační systém</t>
  </si>
  <si>
    <t>Podkladová licence standardního kancelářského operačního systému</t>
  </si>
  <si>
    <t>Ostatní</t>
  </si>
  <si>
    <t>Nové, nerozbalené, nepoužité, možnost stažení ovladačů na webu výrobce dle zadaného výrobního nebo sériového čísla zařízení</t>
  </si>
  <si>
    <t>Dotykový tablet PC</t>
  </si>
  <si>
    <t>minimální požadovaný výkon PassMark min. 13 000 bodů (ke dni vypsání)</t>
  </si>
  <si>
    <t>min. 8 GB LPDDR</t>
  </si>
  <si>
    <t>min. 256 GB SSD</t>
  </si>
  <si>
    <t>klávesnice pro Windows CZ, podsvícená</t>
  </si>
  <si>
    <t>min. požadovaný výkon PassMark 2600 bodů</t>
  </si>
  <si>
    <t>min. 1x USB 3.2 Gen 2, 2x Thunderbolt / USB 4</t>
  </si>
  <si>
    <t>1x vstup napájení (lze nabíjet přes USB-C)</t>
  </si>
  <si>
    <t>1x kombinovaný konektor pro sluchátka, mikrofon</t>
  </si>
  <si>
    <t>kapacita baterie minimálně 50 Wh</t>
  </si>
  <si>
    <t>do 1,30 kg (včetně)</t>
  </si>
  <si>
    <t>min. 2 roky, On-Site</t>
  </si>
  <si>
    <t>Dokovací stanice</t>
  </si>
  <si>
    <t>Typ zařízení</t>
  </si>
  <si>
    <t>dokovací stanice</t>
  </si>
  <si>
    <t>Kompatibilita</t>
  </si>
  <si>
    <t>dokovací stanice kompatibilní s položkou "Pracovní notebook"</t>
  </si>
  <si>
    <t>Napájení notebooku</t>
  </si>
  <si>
    <t>ano, přes USB-C do 90W</t>
  </si>
  <si>
    <t>min. 2x HDMI nebo min. 2x DisplayPort</t>
  </si>
  <si>
    <t>min. 2x USB-C (1x pouze přenos dat a napájení externích zařízení do 15 W, 1x pro připojení k notebooku)</t>
  </si>
  <si>
    <t>min. 2x USB 3.0</t>
  </si>
  <si>
    <t>RJ-45 (Gigabit LAN)</t>
  </si>
  <si>
    <t>Funkce</t>
  </si>
  <si>
    <t>min. 2 roky</t>
  </si>
  <si>
    <t>Monitor 24"</t>
  </si>
  <si>
    <t>Typ panelu</t>
  </si>
  <si>
    <t>IPS panel</t>
  </si>
  <si>
    <t>Velikost displeje (úhlopříčka)</t>
  </si>
  <si>
    <t>min 24''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</si>
  <si>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</si>
  <si>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</si>
  <si>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</si>
  <si>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</si>
  <si>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</si>
  <si>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</si>
  <si>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</si>
  <si>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</si>
  <si>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</si>
  <si>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</si>
  <si>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</si>
  <si>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</si>
  <si>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1x VGA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</si>
  <si>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</si>
  <si>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</si>
  <si>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</si>
  <si>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</si>
  <si>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</si>
  <si>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</si>
  <si>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</si>
  <si>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</si>
  <si>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Součástí dodávky bude kabel pro připojení do konektorů DisplayPort či HDMI</t>
  </si>
  <si>
    <t>min. 3 roky u výrobce, s reakcí následující pracovní den u zákazníka; toto musí být ověřitelné na veřejně dostupném webu výrobce dle sériového čísla zařízení</t>
  </si>
  <si>
    <t>Projektor</t>
  </si>
  <si>
    <t>Typ projektoru</t>
  </si>
  <si>
    <t>Laserový</t>
  </si>
  <si>
    <t>Maximální rozlišení</t>
  </si>
  <si>
    <t>3840 x 2160</t>
  </si>
  <si>
    <t>16:9 nebo 16:10, případně možnost obou</t>
  </si>
  <si>
    <t>Kontrast</t>
  </si>
  <si>
    <t>2 500 000 : 1</t>
  </si>
  <si>
    <t>Projekční vzdálenost</t>
  </si>
  <si>
    <t>min. 0,4 m</t>
  </si>
  <si>
    <t>Technologie</t>
  </si>
  <si>
    <t>LCD</t>
  </si>
  <si>
    <t>Obnovovací frekvence</t>
  </si>
  <si>
    <t>min. 192 Hz</t>
  </si>
  <si>
    <t>Svítivost</t>
  </si>
  <si>
    <t>min. 3000 ANSI lm</t>
  </si>
  <si>
    <t>Životnost</t>
  </si>
  <si>
    <t>min. 20 000 h</t>
  </si>
  <si>
    <t>min. 2x HDMI</t>
  </si>
  <si>
    <t>min. 1x USB 2.0</t>
  </si>
  <si>
    <t>WiFi</t>
  </si>
  <si>
    <t>Vlastnosti</t>
  </si>
  <si>
    <t>přenosný</t>
  </si>
  <si>
    <t>umístění na stůl, na zem</t>
  </si>
  <si>
    <t>Výbava</t>
  </si>
  <si>
    <t>OS Android, nebo bez OS</t>
  </si>
  <si>
    <t>Reproduktory</t>
  </si>
  <si>
    <t>Dálkové ovládání</t>
  </si>
  <si>
    <t>Celková nabídková cena bez DPH</t>
  </si>
  <si>
    <t>max. 7,6 kg</t>
  </si>
  <si>
    <t>dotykový oddělitelný displej s rozlišením min. 2560 x 1600, s úhlopříčkou min. 12.4" a max. 13" a podsvícením LED; podpora stylusu; stylus součástí dodávky</t>
  </si>
  <si>
    <t>1x port HDMI nebo 1x DisplayPort; USB-C s podporou DisplayPort je akceptovatelná varianta.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</si>
</sst>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Söhne"/>
      <charset val="1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 wrapText="1"/>
    </xf>
    <xf numFmtId="0" fontId="0" fillId="0" borderId="19" xfId="0" applyBorder="1"/>
    <xf numFmtId="0" fontId="0" fillId="0" borderId="48" xfId="0" applyBorder="1" applyAlignment="1">
      <alignment horizontal="left" vertical="center" wrapText="1"/>
    </xf>
    <xf numFmtId="49" fontId="0" fillId="0" borderId="48" xfId="0" applyNumberFormat="1" applyBorder="1" applyAlignment="1">
      <alignment horizontal="left" vertical="center" wrapText="1"/>
    </xf>
    <xf numFmtId="0" fontId="0" fillId="0" borderId="19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27" xfId="0" applyBorder="1" applyAlignment="1">
      <alignment horizontal="left" vertical="center" wrapText="1"/>
    </xf>
    <xf numFmtId="49" fontId="0" fillId="0" borderId="27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164" fontId="6" fillId="0" borderId="52" xfId="0" applyNumberFormat="1" applyFont="1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8" fillId="2" borderId="19" xfId="0" applyFont="1" applyFill="1" applyBorder="1" applyProtection="1">
      <protection locked="0"/>
    </xf>
    <xf numFmtId="0" fontId="4" fillId="2" borderId="44" xfId="0" applyFont="1" applyFill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0" fontId="7" fillId="2" borderId="43" xfId="0" applyFont="1" applyFill="1" applyBorder="1" applyAlignment="1" applyProtection="1">
      <alignment horizontal="left" vertical="center" wrapText="1"/>
      <protection locked="0"/>
    </xf>
    <xf numFmtId="0" fontId="0" fillId="2" borderId="43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7" fillId="2" borderId="50" xfId="0" applyFont="1" applyFill="1" applyBorder="1" applyAlignment="1" applyProtection="1">
      <alignment horizontal="left" vertical="center" wrapText="1"/>
      <protection locked="0"/>
    </xf>
    <xf numFmtId="0" fontId="4" fillId="2" borderId="50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164" fontId="4" fillId="0" borderId="37" xfId="0" applyNumberFormat="1" applyFont="1" applyBorder="1" applyAlignment="1">
      <alignment horizontal="center" vertical="center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9" xfId="0" applyBorder="1"/>
    <xf numFmtId="0" fontId="0" fillId="0" borderId="16" xfId="0" applyBorder="1"/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Protection="1">
      <protection locked="0"/>
    </xf>
    <xf numFmtId="0" fontId="0" fillId="0" borderId="16" xfId="0" applyBorder="1" applyProtection="1">
      <protection locked="0"/>
    </xf>
    <xf numFmtId="164" fontId="4" fillId="0" borderId="45" xfId="0" applyNumberFormat="1" applyFont="1" applyBorder="1" applyAlignment="1">
      <alignment horizontal="center" vertical="center" wrapText="1"/>
    </xf>
    <xf numFmtId="164" fontId="4" fillId="0" borderId="46" xfId="0" applyNumberFormat="1" applyFont="1" applyBorder="1" applyAlignment="1">
      <alignment horizontal="center" vertical="center" wrapText="1"/>
    </xf>
    <xf numFmtId="164" fontId="0" fillId="0" borderId="46" xfId="0" applyNumberFormat="1" applyBorder="1"/>
    <xf numFmtId="164" fontId="0" fillId="0" borderId="47" xfId="0" applyNumberFormat="1" applyBorder="1"/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32" xfId="0" applyBorder="1"/>
    <xf numFmtId="0" fontId="0" fillId="0" borderId="34" xfId="0" applyBorder="1"/>
    <xf numFmtId="0" fontId="3" fillId="0" borderId="2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3" fillId="0" borderId="30" xfId="0" applyFont="1" applyBorder="1" applyAlignment="1">
      <alignment horizontal="center" vertical="center"/>
    </xf>
    <xf numFmtId="0" fontId="0" fillId="0" borderId="28" xfId="0" applyBorder="1"/>
    <xf numFmtId="164" fontId="3" fillId="0" borderId="31" xfId="0" applyNumberFormat="1" applyFont="1" applyBorder="1" applyAlignment="1">
      <alignment horizontal="center" vertical="center"/>
    </xf>
    <xf numFmtId="164" fontId="0" fillId="0" borderId="33" xfId="0" applyNumberFormat="1" applyBorder="1"/>
    <xf numFmtId="164" fontId="4" fillId="0" borderId="25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M100"/>
  <sheetViews>
    <sheetView tabSelected="1" topLeftCell="C1" zoomScale="70" zoomScaleNormal="70" workbookViewId="0">
      <selection activeCell="E23" sqref="E23"/>
    </sheetView>
  </sheetViews>
  <sheetFormatPr defaultRowHeight="14.4"/>
  <cols>
    <col min="1" max="1" width="14.5546875" bestFit="1" customWidth="1"/>
    <col min="2" max="2" width="53" customWidth="1"/>
    <col min="3" max="3" width="53.44140625" customWidth="1"/>
    <col min="4" max="4" width="70.44140625" customWidth="1"/>
    <col min="5" max="5" width="87.88671875" customWidth="1"/>
    <col min="6" max="6" width="25.33203125" customWidth="1"/>
    <col min="7" max="7" width="17.44140625" customWidth="1"/>
    <col min="8" max="8" width="17.6640625" customWidth="1"/>
    <col min="9" max="9" width="19" customWidth="1"/>
    <col min="10" max="10" width="22.33203125" bestFit="1" customWidth="1"/>
    <col min="11" max="11" width="7.88671875" customWidth="1"/>
    <col min="12" max="12" width="12.5546875" customWidth="1"/>
  </cols>
  <sheetData>
    <row r="1" spans="1:12" ht="29.4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12">
      <c r="A2" s="96">
        <v>1</v>
      </c>
      <c r="B2" s="69" t="s">
        <v>12</v>
      </c>
      <c r="C2" s="6" t="s">
        <v>13</v>
      </c>
      <c r="D2" s="8" t="s">
        <v>14</v>
      </c>
      <c r="E2" s="24"/>
      <c r="F2" s="74"/>
      <c r="G2" s="74"/>
      <c r="H2" s="74"/>
      <c r="I2" s="59" t="s">
        <v>15</v>
      </c>
      <c r="J2" s="62"/>
      <c r="K2" s="41">
        <v>3</v>
      </c>
      <c r="L2" s="94">
        <f>K2*J2</f>
        <v>0</v>
      </c>
    </row>
    <row r="3" spans="1:12">
      <c r="A3" s="97"/>
      <c r="B3" s="70"/>
      <c r="C3" s="6" t="s">
        <v>16</v>
      </c>
      <c r="D3" s="8" t="s">
        <v>17</v>
      </c>
      <c r="E3" s="25"/>
      <c r="F3" s="75"/>
      <c r="G3" s="75"/>
      <c r="H3" s="75"/>
      <c r="I3" s="60"/>
      <c r="J3" s="63"/>
      <c r="K3" s="42"/>
      <c r="L3" s="95"/>
    </row>
    <row r="4" spans="1:12">
      <c r="A4" s="97"/>
      <c r="B4" s="70"/>
      <c r="C4" s="6" t="s">
        <v>18</v>
      </c>
      <c r="D4" s="8" t="s">
        <v>19</v>
      </c>
      <c r="E4" s="25"/>
      <c r="F4" s="75"/>
      <c r="G4" s="75"/>
      <c r="H4" s="75"/>
      <c r="I4" s="60"/>
      <c r="J4" s="63"/>
      <c r="K4" s="42"/>
      <c r="L4" s="95"/>
    </row>
    <row r="5" spans="1:12">
      <c r="A5" s="97"/>
      <c r="B5" s="70"/>
      <c r="C5" s="6" t="s">
        <v>20</v>
      </c>
      <c r="D5" s="8" t="s">
        <v>21</v>
      </c>
      <c r="E5" s="25"/>
      <c r="F5" s="75"/>
      <c r="G5" s="75"/>
      <c r="H5" s="75"/>
      <c r="I5" s="60"/>
      <c r="J5" s="63"/>
      <c r="K5" s="42"/>
      <c r="L5" s="95"/>
    </row>
    <row r="6" spans="1:12" ht="28.8">
      <c r="A6" s="98"/>
      <c r="B6" s="71"/>
      <c r="C6" s="6" t="s">
        <v>22</v>
      </c>
      <c r="D6" s="8" t="s">
        <v>23</v>
      </c>
      <c r="E6" s="26"/>
      <c r="F6" s="75"/>
      <c r="G6" s="75"/>
      <c r="H6" s="75"/>
      <c r="I6" s="60"/>
      <c r="J6" s="63"/>
      <c r="K6" s="42"/>
      <c r="L6" s="95"/>
    </row>
    <row r="7" spans="1:12" ht="28.8">
      <c r="A7" s="98"/>
      <c r="B7" s="71"/>
      <c r="C7" s="6" t="s">
        <v>24</v>
      </c>
      <c r="D7" s="8" t="s">
        <v>25</v>
      </c>
      <c r="E7" s="26"/>
      <c r="F7" s="75"/>
      <c r="G7" s="75"/>
      <c r="H7" s="75"/>
      <c r="I7" s="60"/>
      <c r="J7" s="63"/>
      <c r="K7" s="42"/>
      <c r="L7" s="95"/>
    </row>
    <row r="8" spans="1:12">
      <c r="A8" s="98"/>
      <c r="B8" s="71"/>
      <c r="C8" s="6" t="s">
        <v>26</v>
      </c>
      <c r="D8" s="8" t="s">
        <v>27</v>
      </c>
      <c r="E8" s="27"/>
      <c r="F8" s="75"/>
      <c r="G8" s="75"/>
      <c r="H8" s="75"/>
      <c r="I8" s="60"/>
      <c r="J8" s="63"/>
      <c r="K8" s="42"/>
      <c r="L8" s="95"/>
    </row>
    <row r="9" spans="1:12">
      <c r="A9" s="98"/>
      <c r="B9" s="71"/>
      <c r="C9" s="6" t="s">
        <v>28</v>
      </c>
      <c r="D9" s="8" t="s">
        <v>29</v>
      </c>
      <c r="E9" s="26"/>
      <c r="F9" s="75"/>
      <c r="G9" s="75"/>
      <c r="H9" s="75"/>
      <c r="I9" s="60"/>
      <c r="J9" s="63"/>
      <c r="K9" s="42"/>
      <c r="L9" s="95"/>
    </row>
    <row r="10" spans="1:12">
      <c r="A10" s="98"/>
      <c r="B10" s="71"/>
      <c r="C10" s="6" t="s">
        <v>30</v>
      </c>
      <c r="D10" s="8" t="s">
        <v>31</v>
      </c>
      <c r="E10" s="26"/>
      <c r="F10" s="75"/>
      <c r="G10" s="75"/>
      <c r="H10" s="75"/>
      <c r="I10" s="60"/>
      <c r="J10" s="63"/>
      <c r="K10" s="42"/>
      <c r="L10" s="95"/>
    </row>
    <row r="11" spans="1:12">
      <c r="A11" s="98"/>
      <c r="B11" s="71"/>
      <c r="C11" s="6"/>
      <c r="D11" s="8" t="s">
        <v>32</v>
      </c>
      <c r="E11" s="26"/>
      <c r="F11" s="75"/>
      <c r="G11" s="75"/>
      <c r="H11" s="75"/>
      <c r="I11" s="60"/>
      <c r="J11" s="63"/>
      <c r="K11" s="42"/>
      <c r="L11" s="95"/>
    </row>
    <row r="12" spans="1:12">
      <c r="A12" s="98"/>
      <c r="B12" s="71"/>
      <c r="C12" s="6"/>
      <c r="D12" s="8" t="s">
        <v>33</v>
      </c>
      <c r="E12" s="26"/>
      <c r="F12" s="75"/>
      <c r="G12" s="75"/>
      <c r="H12" s="75"/>
      <c r="I12" s="60"/>
      <c r="J12" s="63"/>
      <c r="K12" s="42"/>
      <c r="L12" s="95"/>
    </row>
    <row r="13" spans="1:12">
      <c r="A13" s="98"/>
      <c r="B13" s="71"/>
      <c r="C13" s="6"/>
      <c r="D13" s="8" t="s">
        <v>34</v>
      </c>
      <c r="E13" s="26"/>
      <c r="F13" s="75"/>
      <c r="G13" s="75"/>
      <c r="H13" s="75"/>
      <c r="I13" s="60"/>
      <c r="J13" s="63"/>
      <c r="K13" s="42"/>
      <c r="L13" s="95"/>
    </row>
    <row r="14" spans="1:12">
      <c r="A14" s="98"/>
      <c r="B14" s="71"/>
      <c r="C14" s="6" t="s">
        <v>35</v>
      </c>
      <c r="D14" s="6" t="s">
        <v>36</v>
      </c>
      <c r="E14" s="26"/>
      <c r="F14" s="75"/>
      <c r="G14" s="75"/>
      <c r="H14" s="75"/>
      <c r="I14" s="60"/>
      <c r="J14" s="63"/>
      <c r="K14" s="42"/>
      <c r="L14" s="95"/>
    </row>
    <row r="15" spans="1:12">
      <c r="A15" s="98"/>
      <c r="B15" s="71"/>
      <c r="C15" s="6"/>
      <c r="D15" s="6" t="s">
        <v>37</v>
      </c>
      <c r="E15" s="26"/>
      <c r="F15" s="75"/>
      <c r="G15" s="75"/>
      <c r="H15" s="75"/>
      <c r="I15" s="60"/>
      <c r="J15" s="63"/>
      <c r="K15" s="42"/>
      <c r="L15" s="95"/>
    </row>
    <row r="16" spans="1:12">
      <c r="A16" s="98"/>
      <c r="B16" s="71"/>
      <c r="C16" s="6"/>
      <c r="D16" s="6" t="s">
        <v>38</v>
      </c>
      <c r="E16" s="26"/>
      <c r="F16" s="75"/>
      <c r="G16" s="75"/>
      <c r="H16" s="75"/>
      <c r="I16" s="60"/>
      <c r="J16" s="63"/>
      <c r="K16" s="42"/>
      <c r="L16" s="95"/>
    </row>
    <row r="17" spans="1:12">
      <c r="A17" s="98"/>
      <c r="B17" s="71"/>
      <c r="C17" s="6"/>
      <c r="D17" s="6" t="s">
        <v>39</v>
      </c>
      <c r="E17" s="26"/>
      <c r="F17" s="75"/>
      <c r="G17" s="75"/>
      <c r="H17" s="75"/>
      <c r="I17" s="60"/>
      <c r="J17" s="63"/>
      <c r="K17" s="42"/>
      <c r="L17" s="95"/>
    </row>
    <row r="18" spans="1:12">
      <c r="A18" s="98"/>
      <c r="B18" s="71"/>
      <c r="C18" s="6"/>
      <c r="D18" s="6" t="s">
        <v>40</v>
      </c>
      <c r="E18" s="26"/>
      <c r="F18" s="75"/>
      <c r="G18" s="75"/>
      <c r="H18" s="75"/>
      <c r="I18" s="60"/>
      <c r="J18" s="63"/>
      <c r="K18" s="42"/>
      <c r="L18" s="95"/>
    </row>
    <row r="19" spans="1:12">
      <c r="A19" s="98"/>
      <c r="B19" s="71"/>
      <c r="C19" s="6" t="s">
        <v>41</v>
      </c>
      <c r="D19" s="6" t="s">
        <v>42</v>
      </c>
      <c r="E19" s="26"/>
      <c r="F19" s="75"/>
      <c r="G19" s="75"/>
      <c r="H19" s="75"/>
      <c r="I19" s="60"/>
      <c r="J19" s="63"/>
      <c r="K19" s="42"/>
      <c r="L19" s="95"/>
    </row>
    <row r="20" spans="1:12">
      <c r="A20" s="98"/>
      <c r="B20" s="71"/>
      <c r="C20" s="6" t="s">
        <v>43</v>
      </c>
      <c r="D20" s="6" t="s">
        <v>44</v>
      </c>
      <c r="E20" s="26"/>
      <c r="F20" s="75"/>
      <c r="G20" s="75"/>
      <c r="H20" s="75"/>
      <c r="I20" s="60"/>
      <c r="J20" s="63"/>
      <c r="K20" s="42"/>
      <c r="L20" s="95"/>
    </row>
    <row r="21" spans="1:12">
      <c r="A21" s="98"/>
      <c r="B21" s="71"/>
      <c r="C21" s="6" t="s">
        <v>45</v>
      </c>
      <c r="D21" s="6" t="s">
        <v>46</v>
      </c>
      <c r="E21" s="26"/>
      <c r="F21" s="75"/>
      <c r="G21" s="75"/>
      <c r="H21" s="75"/>
      <c r="I21" s="60"/>
      <c r="J21" s="63"/>
      <c r="K21" s="42"/>
      <c r="L21" s="95"/>
    </row>
    <row r="22" spans="1:12" ht="28.8">
      <c r="A22" s="98"/>
      <c r="B22" s="71"/>
      <c r="C22" s="6" t="s">
        <v>47</v>
      </c>
      <c r="D22" s="6" t="s">
        <v>48</v>
      </c>
      <c r="E22" s="26"/>
      <c r="F22" s="75"/>
      <c r="G22" s="75"/>
      <c r="H22" s="75"/>
      <c r="I22" s="60"/>
      <c r="J22" s="63"/>
      <c r="K22" s="42"/>
      <c r="L22" s="95"/>
    </row>
    <row r="23" spans="1:12">
      <c r="A23" s="98"/>
      <c r="B23" s="71"/>
      <c r="C23" s="6" t="s">
        <v>49</v>
      </c>
      <c r="D23" s="6" t="s">
        <v>50</v>
      </c>
      <c r="E23" s="26"/>
      <c r="F23" s="75"/>
      <c r="G23" s="75"/>
      <c r="H23" s="75"/>
      <c r="I23" s="60"/>
      <c r="J23" s="63"/>
      <c r="K23" s="42"/>
      <c r="L23" s="95"/>
    </row>
    <row r="24" spans="1:12">
      <c r="A24" s="98"/>
      <c r="B24" s="71"/>
      <c r="C24" s="6" t="s">
        <v>51</v>
      </c>
      <c r="D24" s="6" t="s">
        <v>52</v>
      </c>
      <c r="E24" s="26"/>
      <c r="F24" s="75"/>
      <c r="G24" s="75"/>
      <c r="H24" s="75"/>
      <c r="I24" s="60"/>
      <c r="J24" s="63"/>
      <c r="K24" s="42"/>
      <c r="L24" s="95"/>
    </row>
    <row r="25" spans="1:12" ht="28.8">
      <c r="A25" s="98"/>
      <c r="B25" s="71"/>
      <c r="C25" s="4" t="s">
        <v>53</v>
      </c>
      <c r="D25" s="4" t="s">
        <v>54</v>
      </c>
      <c r="E25" s="26"/>
      <c r="F25" s="75"/>
      <c r="G25" s="75"/>
      <c r="H25" s="75"/>
      <c r="I25" s="60"/>
      <c r="J25" s="63"/>
      <c r="K25" s="42"/>
      <c r="L25" s="95"/>
    </row>
    <row r="26" spans="1:12" ht="28.8">
      <c r="A26" s="98"/>
      <c r="B26" s="71"/>
      <c r="C26" s="4" t="s">
        <v>55</v>
      </c>
      <c r="D26" s="4" t="s">
        <v>56</v>
      </c>
      <c r="E26" s="26"/>
      <c r="F26" s="75"/>
      <c r="G26" s="75"/>
      <c r="H26" s="75"/>
      <c r="I26" s="60"/>
      <c r="J26" s="63"/>
      <c r="K26" s="42"/>
      <c r="L26" s="95"/>
    </row>
    <row r="27" spans="1:12">
      <c r="A27" s="98"/>
      <c r="B27" s="71"/>
      <c r="C27" s="4" t="s">
        <v>57</v>
      </c>
      <c r="D27" s="4" t="s">
        <v>58</v>
      </c>
      <c r="E27" s="26"/>
      <c r="F27" s="75"/>
      <c r="G27" s="75"/>
      <c r="H27" s="75"/>
      <c r="I27" s="60"/>
      <c r="J27" s="63"/>
      <c r="K27" s="42"/>
      <c r="L27" s="95"/>
    </row>
    <row r="28" spans="1:12" ht="29.4" thickBot="1">
      <c r="A28" s="98"/>
      <c r="B28" s="71"/>
      <c r="C28" s="11" t="s">
        <v>59</v>
      </c>
      <c r="D28" s="11" t="s">
        <v>60</v>
      </c>
      <c r="E28" s="26"/>
      <c r="F28" s="75"/>
      <c r="G28" s="75"/>
      <c r="H28" s="75"/>
      <c r="I28" s="60"/>
      <c r="J28" s="63"/>
      <c r="K28" s="42"/>
      <c r="L28" s="95"/>
    </row>
    <row r="29" spans="1:12">
      <c r="A29" s="81">
        <v>2</v>
      </c>
      <c r="B29" s="83" t="s">
        <v>61</v>
      </c>
      <c r="C29" s="7" t="s">
        <v>13</v>
      </c>
      <c r="D29" s="9" t="s">
        <v>62</v>
      </c>
      <c r="E29" s="28"/>
      <c r="F29" s="85"/>
      <c r="G29" s="85"/>
      <c r="H29" s="88"/>
      <c r="I29" s="90" t="s">
        <v>15</v>
      </c>
      <c r="J29" s="85"/>
      <c r="K29" s="90">
        <v>1</v>
      </c>
      <c r="L29" s="92">
        <f>K29*J29</f>
        <v>0</v>
      </c>
    </row>
    <row r="30" spans="1:12">
      <c r="A30" s="82"/>
      <c r="B30" s="84"/>
      <c r="C30" s="6" t="s">
        <v>16</v>
      </c>
      <c r="D30" s="8" t="s">
        <v>63</v>
      </c>
      <c r="E30" s="29"/>
      <c r="F30" s="86"/>
      <c r="G30" s="87"/>
      <c r="H30" s="89"/>
      <c r="I30" s="91"/>
      <c r="J30" s="87"/>
      <c r="K30" s="91"/>
      <c r="L30" s="93"/>
    </row>
    <row r="31" spans="1:12">
      <c r="A31" s="82"/>
      <c r="B31" s="84"/>
      <c r="C31" s="6" t="s">
        <v>18</v>
      </c>
      <c r="D31" s="8" t="s">
        <v>64</v>
      </c>
      <c r="E31" s="29"/>
      <c r="F31" s="86"/>
      <c r="G31" s="87"/>
      <c r="H31" s="89"/>
      <c r="I31" s="91"/>
      <c r="J31" s="87"/>
      <c r="K31" s="91"/>
      <c r="L31" s="93"/>
    </row>
    <row r="32" spans="1:12">
      <c r="A32" s="82"/>
      <c r="B32" s="84"/>
      <c r="C32" s="6" t="s">
        <v>20</v>
      </c>
      <c r="D32" s="8" t="s">
        <v>65</v>
      </c>
      <c r="E32" s="29"/>
      <c r="F32" s="86"/>
      <c r="G32" s="87"/>
      <c r="H32" s="89"/>
      <c r="I32" s="91"/>
      <c r="J32" s="87"/>
      <c r="K32" s="91"/>
      <c r="L32" s="93"/>
    </row>
    <row r="33" spans="1:12" ht="28.8">
      <c r="A33" s="82"/>
      <c r="B33" s="84"/>
      <c r="C33" s="6" t="s">
        <v>22</v>
      </c>
      <c r="D33" s="8" t="s">
        <v>23</v>
      </c>
      <c r="E33" s="29"/>
      <c r="F33" s="86"/>
      <c r="G33" s="87"/>
      <c r="H33" s="89"/>
      <c r="I33" s="91"/>
      <c r="J33" s="87"/>
      <c r="K33" s="91"/>
      <c r="L33" s="93"/>
    </row>
    <row r="34" spans="1:12" ht="28.8">
      <c r="A34" s="82"/>
      <c r="B34" s="84"/>
      <c r="C34" s="6" t="s">
        <v>24</v>
      </c>
      <c r="D34" s="8" t="s">
        <v>25</v>
      </c>
      <c r="E34" s="29"/>
      <c r="F34" s="86"/>
      <c r="G34" s="87"/>
      <c r="H34" s="89"/>
      <c r="I34" s="91"/>
      <c r="J34" s="87"/>
      <c r="K34" s="91"/>
      <c r="L34" s="93"/>
    </row>
    <row r="35" spans="1:12" ht="28.8">
      <c r="A35" s="82"/>
      <c r="B35" s="84"/>
      <c r="C35" s="6" t="s">
        <v>26</v>
      </c>
      <c r="D35" s="8" t="s">
        <v>144</v>
      </c>
      <c r="E35" s="30"/>
      <c r="F35" s="86"/>
      <c r="G35" s="87"/>
      <c r="H35" s="89"/>
      <c r="I35" s="91"/>
      <c r="J35" s="87"/>
      <c r="K35" s="91"/>
      <c r="L35" s="93"/>
    </row>
    <row r="36" spans="1:12">
      <c r="A36" s="82"/>
      <c r="B36" s="84"/>
      <c r="C36" s="6" t="s">
        <v>28</v>
      </c>
      <c r="D36" s="8" t="s">
        <v>66</v>
      </c>
      <c r="E36" s="29"/>
      <c r="F36" s="86"/>
      <c r="G36" s="87"/>
      <c r="H36" s="89"/>
      <c r="I36" s="91"/>
      <c r="J36" s="87"/>
      <c r="K36" s="91"/>
      <c r="L36" s="93"/>
    </row>
    <row r="37" spans="1:12">
      <c r="A37" s="82"/>
      <c r="B37" s="84"/>
      <c r="C37" s="6" t="s">
        <v>30</v>
      </c>
      <c r="D37" s="8" t="s">
        <v>31</v>
      </c>
      <c r="E37" s="29"/>
      <c r="F37" s="86"/>
      <c r="G37" s="87"/>
      <c r="H37" s="89"/>
      <c r="I37" s="91"/>
      <c r="J37" s="87"/>
      <c r="K37" s="91"/>
      <c r="L37" s="93"/>
    </row>
    <row r="38" spans="1:12">
      <c r="A38" s="82"/>
      <c r="B38" s="84"/>
      <c r="C38" s="6" t="s">
        <v>35</v>
      </c>
      <c r="D38" s="6" t="s">
        <v>67</v>
      </c>
      <c r="E38" s="29"/>
      <c r="F38" s="86"/>
      <c r="G38" s="87"/>
      <c r="H38" s="89"/>
      <c r="I38" s="91"/>
      <c r="J38" s="87"/>
      <c r="K38" s="91"/>
      <c r="L38" s="93"/>
    </row>
    <row r="39" spans="1:12" ht="28.8">
      <c r="A39" s="82"/>
      <c r="B39" s="84"/>
      <c r="C39" s="6"/>
      <c r="D39" s="6" t="s">
        <v>145</v>
      </c>
      <c r="E39" s="29"/>
      <c r="F39" s="86"/>
      <c r="G39" s="87"/>
      <c r="H39" s="89"/>
      <c r="I39" s="91"/>
      <c r="J39" s="87"/>
      <c r="K39" s="91"/>
      <c r="L39" s="93"/>
    </row>
    <row r="40" spans="1:12">
      <c r="A40" s="82"/>
      <c r="B40" s="84"/>
      <c r="C40" s="6"/>
      <c r="D40" s="6" t="s">
        <v>68</v>
      </c>
      <c r="E40" s="29"/>
      <c r="F40" s="86"/>
      <c r="G40" s="87"/>
      <c r="H40" s="89"/>
      <c r="I40" s="91"/>
      <c r="J40" s="87"/>
      <c r="K40" s="91"/>
      <c r="L40" s="93"/>
    </row>
    <row r="41" spans="1:12">
      <c r="A41" s="82"/>
      <c r="B41" s="84"/>
      <c r="C41" s="6"/>
      <c r="D41" s="6" t="s">
        <v>69</v>
      </c>
      <c r="E41" s="29"/>
      <c r="F41" s="86"/>
      <c r="G41" s="87"/>
      <c r="H41" s="89"/>
      <c r="I41" s="91"/>
      <c r="J41" s="87"/>
      <c r="K41" s="91"/>
      <c r="L41" s="93"/>
    </row>
    <row r="42" spans="1:12">
      <c r="A42" s="82"/>
      <c r="B42" s="84"/>
      <c r="C42" s="6" t="s">
        <v>41</v>
      </c>
      <c r="D42" s="6" t="s">
        <v>42</v>
      </c>
      <c r="E42" s="29"/>
      <c r="F42" s="86"/>
      <c r="G42" s="87"/>
      <c r="H42" s="89"/>
      <c r="I42" s="91"/>
      <c r="J42" s="87"/>
      <c r="K42" s="91"/>
      <c r="L42" s="93"/>
    </row>
    <row r="43" spans="1:12">
      <c r="A43" s="82"/>
      <c r="B43" s="84"/>
      <c r="C43" s="6" t="s">
        <v>45</v>
      </c>
      <c r="D43" s="6" t="s">
        <v>70</v>
      </c>
      <c r="E43" s="29"/>
      <c r="F43" s="86"/>
      <c r="G43" s="87"/>
      <c r="H43" s="89"/>
      <c r="I43" s="91"/>
      <c r="J43" s="87"/>
      <c r="K43" s="91"/>
      <c r="L43" s="93"/>
    </row>
    <row r="44" spans="1:12" ht="28.8">
      <c r="A44" s="82"/>
      <c r="B44" s="84"/>
      <c r="C44" s="6" t="s">
        <v>47</v>
      </c>
      <c r="D44" s="6" t="s">
        <v>48</v>
      </c>
      <c r="E44" s="29"/>
      <c r="F44" s="86"/>
      <c r="G44" s="87"/>
      <c r="H44" s="89"/>
      <c r="I44" s="91"/>
      <c r="J44" s="87"/>
      <c r="K44" s="91"/>
      <c r="L44" s="93"/>
    </row>
    <row r="45" spans="1:12">
      <c r="A45" s="82"/>
      <c r="B45" s="84"/>
      <c r="C45" s="6" t="s">
        <v>49</v>
      </c>
      <c r="D45" s="6" t="s">
        <v>71</v>
      </c>
      <c r="E45" s="29"/>
      <c r="F45" s="86"/>
      <c r="G45" s="87"/>
      <c r="H45" s="89"/>
      <c r="I45" s="91"/>
      <c r="J45" s="87"/>
      <c r="K45" s="91"/>
      <c r="L45" s="93"/>
    </row>
    <row r="46" spans="1:12">
      <c r="A46" s="82"/>
      <c r="B46" s="84"/>
      <c r="C46" s="10" t="s">
        <v>53</v>
      </c>
      <c r="D46" s="10" t="s">
        <v>72</v>
      </c>
      <c r="E46" s="29"/>
      <c r="F46" s="86"/>
      <c r="G46" s="87"/>
      <c r="H46" s="89"/>
      <c r="I46" s="91"/>
      <c r="J46" s="87"/>
      <c r="K46" s="91"/>
      <c r="L46" s="93"/>
    </row>
    <row r="47" spans="1:12">
      <c r="A47" s="82"/>
      <c r="B47" s="84"/>
      <c r="C47" s="10" t="s">
        <v>57</v>
      </c>
      <c r="D47" s="10" t="s">
        <v>58</v>
      </c>
      <c r="E47" s="29"/>
      <c r="F47" s="86"/>
      <c r="G47" s="87"/>
      <c r="H47" s="89"/>
      <c r="I47" s="91"/>
      <c r="J47" s="87"/>
      <c r="K47" s="91"/>
      <c r="L47" s="93"/>
    </row>
    <row r="48" spans="1:12" ht="29.4" thickBot="1">
      <c r="A48" s="82"/>
      <c r="B48" s="84"/>
      <c r="C48" s="12" t="s">
        <v>59</v>
      </c>
      <c r="D48" s="12" t="s">
        <v>60</v>
      </c>
      <c r="E48" s="29"/>
      <c r="F48" s="86"/>
      <c r="G48" s="87"/>
      <c r="H48" s="89"/>
      <c r="I48" s="91"/>
      <c r="J48" s="87"/>
      <c r="K48" s="91"/>
      <c r="L48" s="93"/>
    </row>
    <row r="49" spans="1:12">
      <c r="A49" s="65">
        <v>3</v>
      </c>
      <c r="B49" s="69" t="s">
        <v>73</v>
      </c>
      <c r="C49" s="14" t="s">
        <v>74</v>
      </c>
      <c r="D49" s="15" t="s">
        <v>75</v>
      </c>
      <c r="E49" s="24"/>
      <c r="F49" s="74"/>
      <c r="G49" s="74"/>
      <c r="H49" s="74"/>
      <c r="I49" s="59" t="s">
        <v>15</v>
      </c>
      <c r="J49" s="62"/>
      <c r="K49" s="41">
        <v>3</v>
      </c>
      <c r="L49" s="44">
        <f>K49*J49</f>
        <v>0</v>
      </c>
    </row>
    <row r="50" spans="1:12">
      <c r="A50" s="66"/>
      <c r="B50" s="70"/>
      <c r="C50" s="6" t="s">
        <v>76</v>
      </c>
      <c r="D50" s="8" t="s">
        <v>77</v>
      </c>
      <c r="E50" s="25"/>
      <c r="F50" s="75"/>
      <c r="G50" s="75"/>
      <c r="H50" s="75"/>
      <c r="I50" s="60"/>
      <c r="J50" s="63"/>
      <c r="K50" s="42"/>
      <c r="L50" s="45"/>
    </row>
    <row r="51" spans="1:12">
      <c r="A51" s="66"/>
      <c r="B51" s="70"/>
      <c r="C51" s="6" t="s">
        <v>78</v>
      </c>
      <c r="D51" s="8" t="s">
        <v>79</v>
      </c>
      <c r="E51" s="25"/>
      <c r="F51" s="75"/>
      <c r="G51" s="75"/>
      <c r="H51" s="75"/>
      <c r="I51" s="60"/>
      <c r="J51" s="63"/>
      <c r="K51" s="42"/>
      <c r="L51" s="45"/>
    </row>
    <row r="52" spans="1:12">
      <c r="A52" s="66"/>
      <c r="B52" s="70"/>
      <c r="C52" s="6" t="s">
        <v>35</v>
      </c>
      <c r="D52" s="8" t="s">
        <v>80</v>
      </c>
      <c r="E52" s="25"/>
      <c r="F52" s="75"/>
      <c r="G52" s="75"/>
      <c r="H52" s="75"/>
      <c r="I52" s="60"/>
      <c r="J52" s="63"/>
      <c r="K52" s="42"/>
      <c r="L52" s="45"/>
    </row>
    <row r="53" spans="1:12" ht="28.8">
      <c r="A53" s="67"/>
      <c r="B53" s="71"/>
      <c r="C53" s="6"/>
      <c r="D53" s="16" t="s">
        <v>81</v>
      </c>
      <c r="E53" s="30"/>
      <c r="F53" s="75"/>
      <c r="G53" s="75"/>
      <c r="H53" s="75"/>
      <c r="I53" s="60"/>
      <c r="J53" s="63"/>
      <c r="K53" s="42"/>
      <c r="L53" s="45"/>
    </row>
    <row r="54" spans="1:12">
      <c r="A54" s="67"/>
      <c r="B54" s="71"/>
      <c r="C54" s="6"/>
      <c r="D54" s="17" t="s">
        <v>82</v>
      </c>
      <c r="E54" s="26"/>
      <c r="F54" s="75"/>
      <c r="G54" s="75"/>
      <c r="H54" s="75"/>
      <c r="I54" s="60"/>
      <c r="J54" s="63"/>
      <c r="K54" s="42"/>
      <c r="L54" s="45"/>
    </row>
    <row r="55" spans="1:12">
      <c r="A55" s="67"/>
      <c r="B55" s="71"/>
      <c r="C55" s="6"/>
      <c r="D55" s="8" t="s">
        <v>83</v>
      </c>
      <c r="E55" s="26"/>
      <c r="F55" s="75"/>
      <c r="G55" s="75"/>
      <c r="H55" s="75"/>
      <c r="I55" s="60"/>
      <c r="J55" s="63"/>
      <c r="K55" s="42"/>
      <c r="L55" s="45"/>
    </row>
    <row r="56" spans="1:12">
      <c r="A56" s="67"/>
      <c r="B56" s="71"/>
      <c r="C56" s="6" t="s">
        <v>84</v>
      </c>
      <c r="D56" s="8"/>
      <c r="E56" s="26"/>
      <c r="F56" s="75"/>
      <c r="G56" s="75"/>
      <c r="H56" s="75"/>
      <c r="I56" s="60"/>
      <c r="J56" s="63"/>
      <c r="K56" s="42"/>
      <c r="L56" s="45"/>
    </row>
    <row r="57" spans="1:12" ht="15" thickBot="1">
      <c r="A57" s="67"/>
      <c r="B57" s="71"/>
      <c r="C57" s="18" t="s">
        <v>53</v>
      </c>
      <c r="D57" s="19" t="s">
        <v>85</v>
      </c>
      <c r="E57" s="26"/>
      <c r="F57" s="75"/>
      <c r="G57" s="75"/>
      <c r="H57" s="75"/>
      <c r="I57" s="60"/>
      <c r="J57" s="63"/>
      <c r="K57" s="42"/>
      <c r="L57" s="45"/>
    </row>
    <row r="58" spans="1:12">
      <c r="A58" s="77">
        <v>4</v>
      </c>
      <c r="B58" s="47" t="s">
        <v>86</v>
      </c>
      <c r="C58" s="7" t="s">
        <v>87</v>
      </c>
      <c r="D58" s="7" t="s">
        <v>88</v>
      </c>
      <c r="E58" s="31"/>
      <c r="F58" s="51"/>
      <c r="G58" s="51"/>
      <c r="H58" s="51"/>
      <c r="I58" s="47" t="s">
        <v>15</v>
      </c>
      <c r="J58" s="51"/>
      <c r="K58" s="47">
        <v>3</v>
      </c>
      <c r="L58" s="55">
        <f>K58*J58</f>
        <v>0</v>
      </c>
    </row>
    <row r="59" spans="1:12">
      <c r="A59" s="78"/>
      <c r="B59" s="48"/>
      <c r="C59" s="6" t="s">
        <v>89</v>
      </c>
      <c r="D59" s="6" t="s">
        <v>90</v>
      </c>
      <c r="E59" s="32"/>
      <c r="F59" s="52"/>
      <c r="G59" s="52"/>
      <c r="H59" s="52"/>
      <c r="I59" s="48"/>
      <c r="J59" s="52"/>
      <c r="K59" s="48"/>
      <c r="L59" s="56"/>
    </row>
    <row r="60" spans="1:12">
      <c r="A60" s="78"/>
      <c r="B60" s="48"/>
      <c r="C60" s="6" t="s">
        <v>91</v>
      </c>
      <c r="D60" s="6" t="s">
        <v>92</v>
      </c>
      <c r="E60" s="32"/>
      <c r="F60" s="52"/>
      <c r="G60" s="52"/>
      <c r="H60" s="52"/>
      <c r="I60" s="48"/>
      <c r="J60" s="52"/>
      <c r="K60" s="48"/>
      <c r="L60" s="56"/>
    </row>
    <row r="61" spans="1:12">
      <c r="A61" s="78"/>
      <c r="B61" s="48"/>
      <c r="C61" s="6" t="s">
        <v>93</v>
      </c>
      <c r="D61" s="6" t="s">
        <v>94</v>
      </c>
      <c r="E61" s="33"/>
      <c r="F61" s="52"/>
      <c r="G61" s="52"/>
      <c r="H61" s="52"/>
      <c r="I61" s="48"/>
      <c r="J61" s="52"/>
      <c r="K61" s="48"/>
      <c r="L61" s="56"/>
    </row>
    <row r="62" spans="1:12">
      <c r="A62" s="78"/>
      <c r="B62" s="48"/>
      <c r="C62" s="6" t="s">
        <v>95</v>
      </c>
      <c r="D62" s="6" t="s">
        <v>96</v>
      </c>
      <c r="E62" s="32"/>
      <c r="F62" s="52"/>
      <c r="G62" s="52"/>
      <c r="H62" s="52"/>
      <c r="I62" s="48"/>
      <c r="J62" s="52"/>
      <c r="K62" s="48"/>
      <c r="L62" s="56"/>
    </row>
    <row r="63" spans="1:12">
      <c r="A63" s="78"/>
      <c r="B63" s="48"/>
      <c r="C63" s="6" t="s">
        <v>97</v>
      </c>
      <c r="D63" s="6" t="s">
        <v>98</v>
      </c>
      <c r="E63" s="32"/>
      <c r="F63" s="52"/>
      <c r="G63" s="52"/>
      <c r="H63" s="52"/>
      <c r="I63" s="48"/>
      <c r="J63" s="52"/>
      <c r="K63" s="48"/>
      <c r="L63" s="56"/>
    </row>
    <row r="64" spans="1:12">
      <c r="A64" s="78"/>
      <c r="B64" s="48"/>
      <c r="C64" s="6"/>
      <c r="D64" s="6" t="s">
        <v>99</v>
      </c>
      <c r="E64" s="32"/>
      <c r="F64" s="52"/>
      <c r="G64" s="52"/>
      <c r="H64" s="52"/>
      <c r="I64" s="48"/>
      <c r="J64" s="52"/>
      <c r="K64" s="48"/>
      <c r="L64" s="56"/>
    </row>
    <row r="65" spans="1:13">
      <c r="A65" s="78"/>
      <c r="B65" s="48"/>
      <c r="C65" s="6" t="s">
        <v>100</v>
      </c>
      <c r="D65" s="6" t="s">
        <v>101</v>
      </c>
      <c r="E65" s="32"/>
      <c r="F65" s="52"/>
      <c r="G65" s="52"/>
      <c r="H65" s="52"/>
      <c r="I65" s="48"/>
      <c r="J65" s="52"/>
      <c r="K65" s="48"/>
      <c r="L65" s="56"/>
    </row>
    <row r="66" spans="1:13">
      <c r="A66" s="78"/>
      <c r="B66" s="48"/>
      <c r="C66" s="6"/>
      <c r="D66" s="6" t="s">
        <v>102</v>
      </c>
      <c r="E66" s="32"/>
      <c r="F66" s="52"/>
      <c r="G66" s="52"/>
      <c r="H66" s="52"/>
      <c r="I66" s="48"/>
      <c r="J66" s="52"/>
      <c r="K66" s="48"/>
      <c r="L66" s="56"/>
    </row>
    <row r="67" spans="1:13">
      <c r="A67" s="78"/>
      <c r="B67" s="48"/>
      <c r="C67" s="6"/>
      <c r="D67" s="6" t="s">
        <v>103</v>
      </c>
      <c r="E67" s="32"/>
      <c r="F67" s="52"/>
      <c r="G67" s="52"/>
      <c r="H67" s="52"/>
      <c r="I67" s="48"/>
      <c r="J67" s="52"/>
      <c r="K67" s="48"/>
      <c r="L67" s="56"/>
    </row>
    <row r="68" spans="1:13">
      <c r="A68" s="78"/>
      <c r="B68" s="48"/>
      <c r="C68" s="6"/>
      <c r="D68" s="6" t="s">
        <v>82</v>
      </c>
      <c r="E68" s="32"/>
      <c r="F68" s="52"/>
      <c r="G68" s="52"/>
      <c r="H68" s="52"/>
      <c r="I68" s="48"/>
      <c r="J68" s="52"/>
      <c r="K68" s="48"/>
      <c r="L68" s="56"/>
    </row>
    <row r="69" spans="1:13">
      <c r="A69" s="78"/>
      <c r="B69" s="48"/>
      <c r="C69" s="6" t="s">
        <v>104</v>
      </c>
      <c r="D69" s="6" t="s">
        <v>105</v>
      </c>
      <c r="E69" s="32"/>
      <c r="F69" s="52"/>
      <c r="G69" s="52"/>
      <c r="H69" s="52"/>
      <c r="I69" s="48"/>
      <c r="J69" s="52"/>
      <c r="K69" s="48"/>
      <c r="L69" s="56"/>
    </row>
    <row r="70" spans="1:13">
      <c r="A70" s="78"/>
      <c r="B70" s="48"/>
      <c r="C70" s="6"/>
      <c r="D70" s="6" t="s">
        <v>106</v>
      </c>
      <c r="E70" s="34"/>
      <c r="F70" s="52"/>
      <c r="G70" s="52"/>
      <c r="H70" s="52"/>
      <c r="I70" s="48"/>
      <c r="J70" s="52"/>
      <c r="K70" s="48"/>
      <c r="L70" s="56"/>
    </row>
    <row r="71" spans="1:13" ht="28.8">
      <c r="A71" s="79"/>
      <c r="B71" s="49"/>
      <c r="C71" s="6" t="s">
        <v>107</v>
      </c>
      <c r="D71" s="6" t="s">
        <v>108</v>
      </c>
      <c r="E71" s="34"/>
      <c r="F71" s="53"/>
      <c r="G71" s="53"/>
      <c r="H71" s="53"/>
      <c r="I71" s="49"/>
      <c r="J71" s="53"/>
      <c r="K71" s="49"/>
      <c r="L71" s="57"/>
    </row>
    <row r="72" spans="1:13">
      <c r="A72" s="79"/>
      <c r="B72" s="49"/>
      <c r="C72" s="6" t="s">
        <v>109</v>
      </c>
      <c r="D72" s="6" t="s">
        <v>110</v>
      </c>
      <c r="E72" s="34"/>
      <c r="F72" s="53"/>
      <c r="G72" s="53"/>
      <c r="H72" s="53"/>
      <c r="I72" s="49"/>
      <c r="J72" s="53"/>
      <c r="K72" s="49"/>
      <c r="L72" s="57"/>
    </row>
    <row r="73" spans="1:13">
      <c r="A73" s="79"/>
      <c r="B73" s="49"/>
      <c r="C73" s="6"/>
      <c r="D73" s="6" t="s">
        <v>111</v>
      </c>
      <c r="E73" s="34"/>
      <c r="F73" s="53"/>
      <c r="G73" s="53"/>
      <c r="H73" s="53"/>
      <c r="I73" s="49"/>
      <c r="J73" s="53"/>
      <c r="K73" s="49"/>
      <c r="L73" s="57"/>
    </row>
    <row r="74" spans="1:13">
      <c r="A74" s="79"/>
      <c r="B74" s="49"/>
      <c r="C74" s="6" t="s">
        <v>59</v>
      </c>
      <c r="D74" s="6" t="s">
        <v>112</v>
      </c>
      <c r="E74" s="34"/>
      <c r="F74" s="53"/>
      <c r="G74" s="53"/>
      <c r="H74" s="53"/>
      <c r="I74" s="49"/>
      <c r="J74" s="53"/>
      <c r="K74" s="49"/>
      <c r="L74" s="57"/>
    </row>
    <row r="75" spans="1:13" ht="28.8">
      <c r="A75" s="79"/>
      <c r="B75" s="49"/>
      <c r="C75" s="6" t="s">
        <v>53</v>
      </c>
      <c r="D75" s="4" t="s">
        <v>113</v>
      </c>
      <c r="E75" s="34"/>
      <c r="F75" s="53"/>
      <c r="G75" s="53"/>
      <c r="H75" s="53"/>
      <c r="I75" s="49"/>
      <c r="J75" s="53"/>
      <c r="K75" s="49"/>
      <c r="L75" s="57"/>
    </row>
    <row r="76" spans="1:13" ht="29.4" thickBot="1">
      <c r="A76" s="80"/>
      <c r="B76" s="50"/>
      <c r="C76" s="5" t="s">
        <v>55</v>
      </c>
      <c r="D76" s="5" t="s">
        <v>56</v>
      </c>
      <c r="E76" s="35"/>
      <c r="F76" s="54"/>
      <c r="G76" s="54"/>
      <c r="H76" s="54"/>
      <c r="I76" s="50"/>
      <c r="J76" s="54"/>
      <c r="K76" s="50"/>
      <c r="L76" s="58"/>
    </row>
    <row r="77" spans="1:13">
      <c r="A77" s="65">
        <v>5</v>
      </c>
      <c r="B77" s="69" t="s">
        <v>114</v>
      </c>
      <c r="C77" s="7" t="s">
        <v>115</v>
      </c>
      <c r="D77" s="7" t="s">
        <v>116</v>
      </c>
      <c r="E77" s="24"/>
      <c r="F77" s="74"/>
      <c r="G77" s="74"/>
      <c r="H77" s="74"/>
      <c r="I77" s="59" t="s">
        <v>15</v>
      </c>
      <c r="J77" s="62"/>
      <c r="K77" s="41">
        <v>1</v>
      </c>
      <c r="L77" s="44">
        <f>K77*J77</f>
        <v>0</v>
      </c>
    </row>
    <row r="78" spans="1:13">
      <c r="A78" s="66"/>
      <c r="B78" s="70"/>
      <c r="C78" s="6" t="s">
        <v>117</v>
      </c>
      <c r="D78" s="6" t="s">
        <v>118</v>
      </c>
      <c r="E78" s="25"/>
      <c r="F78" s="75"/>
      <c r="G78" s="75"/>
      <c r="H78" s="75"/>
      <c r="I78" s="60"/>
      <c r="J78" s="63"/>
      <c r="K78" s="42"/>
      <c r="L78" s="45"/>
    </row>
    <row r="79" spans="1:13" ht="15.6">
      <c r="A79" s="66"/>
      <c r="B79" s="70"/>
      <c r="C79" s="6" t="s">
        <v>95</v>
      </c>
      <c r="D79" s="8" t="s">
        <v>119</v>
      </c>
      <c r="E79" s="25"/>
      <c r="F79" s="75"/>
      <c r="G79" s="75"/>
      <c r="H79" s="75"/>
      <c r="I79" s="60"/>
      <c r="J79" s="63"/>
      <c r="K79" s="42"/>
      <c r="L79" s="45"/>
      <c r="M79" s="21"/>
    </row>
    <row r="80" spans="1:13" ht="15.6">
      <c r="A80" s="66"/>
      <c r="B80" s="70"/>
      <c r="C80" s="6" t="s">
        <v>120</v>
      </c>
      <c r="D80" s="6" t="s">
        <v>121</v>
      </c>
      <c r="E80" s="25"/>
      <c r="F80" s="75"/>
      <c r="G80" s="75"/>
      <c r="H80" s="75"/>
      <c r="I80" s="60"/>
      <c r="J80" s="63"/>
      <c r="K80" s="42"/>
      <c r="L80" s="45"/>
      <c r="M80" s="21"/>
    </row>
    <row r="81" spans="1:12">
      <c r="A81" s="67"/>
      <c r="B81" s="71"/>
      <c r="C81" s="6" t="s">
        <v>122</v>
      </c>
      <c r="D81" s="8" t="s">
        <v>123</v>
      </c>
      <c r="E81" s="26"/>
      <c r="F81" s="75"/>
      <c r="G81" s="75"/>
      <c r="H81" s="75"/>
      <c r="I81" s="60"/>
      <c r="J81" s="63"/>
      <c r="K81" s="42"/>
      <c r="L81" s="45"/>
    </row>
    <row r="82" spans="1:12">
      <c r="A82" s="67"/>
      <c r="B82" s="71"/>
      <c r="C82" s="6" t="s">
        <v>124</v>
      </c>
      <c r="D82" s="6" t="s">
        <v>125</v>
      </c>
      <c r="E82" s="26"/>
      <c r="F82" s="75"/>
      <c r="G82" s="75"/>
      <c r="H82" s="75"/>
      <c r="I82" s="60"/>
      <c r="J82" s="63"/>
      <c r="K82" s="42"/>
      <c r="L82" s="45"/>
    </row>
    <row r="83" spans="1:12">
      <c r="A83" s="67"/>
      <c r="B83" s="71"/>
      <c r="C83" s="6" t="s">
        <v>126</v>
      </c>
      <c r="D83" s="6" t="s">
        <v>127</v>
      </c>
      <c r="E83" s="26"/>
      <c r="F83" s="75"/>
      <c r="G83" s="75"/>
      <c r="H83" s="75"/>
      <c r="I83" s="60"/>
      <c r="J83" s="63"/>
      <c r="K83" s="42"/>
      <c r="L83" s="45"/>
    </row>
    <row r="84" spans="1:12">
      <c r="A84" s="67"/>
      <c r="B84" s="71"/>
      <c r="C84" s="6" t="s">
        <v>128</v>
      </c>
      <c r="D84" s="6" t="s">
        <v>129</v>
      </c>
      <c r="E84" s="26"/>
      <c r="F84" s="75"/>
      <c r="G84" s="75"/>
      <c r="H84" s="75"/>
      <c r="I84" s="60"/>
      <c r="J84" s="63"/>
      <c r="K84" s="42"/>
      <c r="L84" s="45"/>
    </row>
    <row r="85" spans="1:12">
      <c r="A85" s="67"/>
      <c r="B85" s="71"/>
      <c r="C85" s="6" t="s">
        <v>130</v>
      </c>
      <c r="D85" s="6" t="s">
        <v>131</v>
      </c>
      <c r="E85" s="26"/>
      <c r="F85" s="75"/>
      <c r="G85" s="75"/>
      <c r="H85" s="75"/>
      <c r="I85" s="60"/>
      <c r="J85" s="63"/>
      <c r="K85" s="42"/>
      <c r="L85" s="45"/>
    </row>
    <row r="86" spans="1:12">
      <c r="A86" s="67"/>
      <c r="B86" s="71"/>
      <c r="C86" s="6" t="s">
        <v>100</v>
      </c>
      <c r="D86" s="6" t="s">
        <v>132</v>
      </c>
      <c r="E86" s="26"/>
      <c r="F86" s="75"/>
      <c r="G86" s="75"/>
      <c r="H86" s="75"/>
      <c r="I86" s="60"/>
      <c r="J86" s="63"/>
      <c r="K86" s="42"/>
      <c r="L86" s="45"/>
    </row>
    <row r="87" spans="1:12">
      <c r="A87" s="67"/>
      <c r="B87" s="71"/>
      <c r="C87" s="6"/>
      <c r="D87" s="6" t="s">
        <v>133</v>
      </c>
      <c r="E87" s="26"/>
      <c r="F87" s="75"/>
      <c r="G87" s="75"/>
      <c r="H87" s="75"/>
      <c r="I87" s="60"/>
      <c r="J87" s="63"/>
      <c r="K87" s="42"/>
      <c r="L87" s="45"/>
    </row>
    <row r="88" spans="1:12">
      <c r="A88" s="67"/>
      <c r="B88" s="71"/>
      <c r="C88" s="6"/>
      <c r="D88" s="6" t="s">
        <v>134</v>
      </c>
      <c r="E88" s="26"/>
      <c r="F88" s="75"/>
      <c r="G88" s="75"/>
      <c r="H88" s="75"/>
      <c r="I88" s="60"/>
      <c r="J88" s="63"/>
      <c r="K88" s="42"/>
      <c r="L88" s="45"/>
    </row>
    <row r="89" spans="1:12">
      <c r="A89" s="67"/>
      <c r="B89" s="71"/>
      <c r="C89" s="6" t="s">
        <v>135</v>
      </c>
      <c r="D89" s="6" t="s">
        <v>136</v>
      </c>
      <c r="E89" s="26"/>
      <c r="F89" s="75"/>
      <c r="G89" s="75"/>
      <c r="H89" s="75"/>
      <c r="I89" s="60"/>
      <c r="J89" s="63"/>
      <c r="K89" s="42"/>
      <c r="L89" s="45"/>
    </row>
    <row r="90" spans="1:12">
      <c r="A90" s="67"/>
      <c r="B90" s="71"/>
      <c r="C90" s="6"/>
      <c r="D90" s="6" t="s">
        <v>137</v>
      </c>
      <c r="E90" s="26"/>
      <c r="F90" s="75"/>
      <c r="G90" s="75"/>
      <c r="H90" s="75"/>
      <c r="I90" s="60"/>
      <c r="J90" s="63"/>
      <c r="K90" s="42"/>
      <c r="L90" s="45"/>
    </row>
    <row r="91" spans="1:12">
      <c r="A91" s="67"/>
      <c r="B91" s="72"/>
      <c r="C91" s="13" t="s">
        <v>138</v>
      </c>
      <c r="D91" s="6" t="s">
        <v>139</v>
      </c>
      <c r="E91" s="36"/>
      <c r="F91" s="75"/>
      <c r="G91" s="75"/>
      <c r="H91" s="75"/>
      <c r="I91" s="60"/>
      <c r="J91" s="63"/>
      <c r="K91" s="42"/>
      <c r="L91" s="45"/>
    </row>
    <row r="92" spans="1:12">
      <c r="A92" s="67"/>
      <c r="B92" s="72"/>
      <c r="C92" s="13"/>
      <c r="D92" s="6" t="s">
        <v>140</v>
      </c>
      <c r="E92" s="37"/>
      <c r="F92" s="75"/>
      <c r="G92" s="75"/>
      <c r="H92" s="75"/>
      <c r="I92" s="60"/>
      <c r="J92" s="63"/>
      <c r="K92" s="42"/>
      <c r="L92" s="45"/>
    </row>
    <row r="93" spans="1:12">
      <c r="A93" s="67"/>
      <c r="B93" s="72"/>
      <c r="C93" s="13"/>
      <c r="D93" s="6" t="s">
        <v>141</v>
      </c>
      <c r="E93" s="37"/>
      <c r="F93" s="75"/>
      <c r="G93" s="75"/>
      <c r="H93" s="75"/>
      <c r="I93" s="60"/>
      <c r="J93" s="63"/>
      <c r="K93" s="42"/>
      <c r="L93" s="45"/>
    </row>
    <row r="94" spans="1:12" ht="15" thickBot="1">
      <c r="A94" s="68"/>
      <c r="B94" s="73"/>
      <c r="C94" s="23" t="s">
        <v>49</v>
      </c>
      <c r="D94" s="23" t="s">
        <v>143</v>
      </c>
      <c r="E94" s="38"/>
      <c r="F94" s="76"/>
      <c r="G94" s="76"/>
      <c r="H94" s="76"/>
      <c r="I94" s="61"/>
      <c r="J94" s="64"/>
      <c r="K94" s="43"/>
      <c r="L94" s="46"/>
    </row>
    <row r="95" spans="1:12" ht="16.2" thickBot="1">
      <c r="I95" s="39" t="s">
        <v>142</v>
      </c>
      <c r="J95" s="40"/>
      <c r="K95" s="40"/>
      <c r="L95" s="22">
        <f>L77+L58+L49+L29+L2</f>
        <v>0</v>
      </c>
    </row>
    <row r="100" spans="3:3">
      <c r="C100" s="20"/>
    </row>
  </sheetData>
  <sheetProtection algorithmName="SHA-512" hashValue="FzlhIHA3BgvLNApCisBlaXm88eTY4A6A6GCOAYw9KN8jx4FTthNmMPioPJwFFW0gZOaDpCmT6cip9NYf+2V3ow==" saltValue="fkLHf+VpfDCeArADkzOJWg==" spinCount="100000" sheet="1" formatCells="0" formatColumns="0"/>
  <protectedRanges>
    <protectedRange sqref="H49:H70 H77:H94" name="Oblast4_10_1"/>
    <protectedRange sqref="F49:F70 F77:F94" name="Oblast2_10_1"/>
    <protectedRange sqref="E49:E69 E77:E84 E87:E94" name="Oblast1_10_1"/>
    <protectedRange sqref="G49:G70 G77:G94" name="Oblast3_10_1"/>
    <protectedRange sqref="J49:J70 J77:J94" name="Oblast5_10_1"/>
    <protectedRange sqref="H2:H28" name="Oblast4_10"/>
    <protectedRange sqref="F2:F28" name="Oblast2_10"/>
    <protectedRange sqref="E2:E28" name="Oblast1_10"/>
    <protectedRange sqref="G2:G28" name="Oblast3_10"/>
    <protectedRange sqref="J2:J28" name="Oblast5_10"/>
  </protectedRanges>
  <mergeCells count="46">
    <mergeCell ref="J2:J28"/>
    <mergeCell ref="K2:K28"/>
    <mergeCell ref="L2:L28"/>
    <mergeCell ref="A2:A28"/>
    <mergeCell ref="B2:B28"/>
    <mergeCell ref="F2:F28"/>
    <mergeCell ref="G2:G28"/>
    <mergeCell ref="H2:H28"/>
    <mergeCell ref="I2:I28"/>
    <mergeCell ref="I49:I57"/>
    <mergeCell ref="J49:J57"/>
    <mergeCell ref="K49:K57"/>
    <mergeCell ref="L49:L57"/>
    <mergeCell ref="A29:A48"/>
    <mergeCell ref="B29:B48"/>
    <mergeCell ref="F29:F48"/>
    <mergeCell ref="G29:G48"/>
    <mergeCell ref="H29:H48"/>
    <mergeCell ref="I29:I48"/>
    <mergeCell ref="J29:J48"/>
    <mergeCell ref="K29:K48"/>
    <mergeCell ref="L29:L48"/>
    <mergeCell ref="A49:A57"/>
    <mergeCell ref="B49:B57"/>
    <mergeCell ref="F49:F57"/>
    <mergeCell ref="G49:G57"/>
    <mergeCell ref="H49:H57"/>
    <mergeCell ref="A58:A76"/>
    <mergeCell ref="B58:B76"/>
    <mergeCell ref="F58:F76"/>
    <mergeCell ref="G58:G76"/>
    <mergeCell ref="H58:H76"/>
    <mergeCell ref="A77:A94"/>
    <mergeCell ref="B77:B94"/>
    <mergeCell ref="F77:F94"/>
    <mergeCell ref="G77:G94"/>
    <mergeCell ref="H77:H94"/>
    <mergeCell ref="I95:K95"/>
    <mergeCell ref="K77:K94"/>
    <mergeCell ref="L77:L94"/>
    <mergeCell ref="I58:I76"/>
    <mergeCell ref="J58:J76"/>
    <mergeCell ref="K58:K76"/>
    <mergeCell ref="L58:L76"/>
    <mergeCell ref="I77:I94"/>
    <mergeCell ref="J77:J9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75E7C355-60C0-4EC2-9409-EC1CFC74A0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E1E8DE-AADF-4D7A-A7C8-81E2AD82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535EB9-010F-48A6-A3B8-BA44B3596424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Czech University of Life Sciences Prague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Burdych Petr</dc:creator>
  <cp:keywords/>
  <dc:description/>
  <cp:lastModifiedBy>Lucie Smrčinová, Mgr.</cp:lastModifiedBy>
  <cp:revision/>
  <dcterms:created xsi:type="dcterms:W3CDTF">2023-09-07T10:45:41Z</dcterms:created>
  <dcterms:modified xsi:type="dcterms:W3CDTF">2024-01-23T12:37:43Z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