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8680" yWindow="65416" windowWidth="29040" windowHeight="15840" activeTab="0"/>
  </bookViews>
  <sheets>
    <sheet name="Libosad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<sst xmlns="http://schemas.openxmlformats.org/spreadsheetml/2006/main" count="195" uniqueCount="110">
  <si>
    <t>PČ</t>
  </si>
  <si>
    <t>Popis</t>
  </si>
  <si>
    <t>MJ</t>
  </si>
  <si>
    <t>množství</t>
  </si>
  <si>
    <t>J. cena (CZK)</t>
  </si>
  <si>
    <t>Cena celkem (CZK)</t>
  </si>
  <si>
    <t>ks</t>
  </si>
  <si>
    <t>Strukturovaná kabeláž</t>
  </si>
  <si>
    <t>Komponenty v Dřevařském pavilonu</t>
  </si>
  <si>
    <t>Pigtail 9/125 E2000/APC</t>
  </si>
  <si>
    <t>Svařování pigtailu</t>
  </si>
  <si>
    <t>Optický patch cord LC/E2000APC, E2000APC/E2000APC</t>
  </si>
  <si>
    <t>Montáž jističe</t>
  </si>
  <si>
    <t>Kombinovaný proudový chránič s jističem 16A, 3f, 300mA</t>
  </si>
  <si>
    <t>Montáž přechodové krabice</t>
  </si>
  <si>
    <t>Přechová krabice se svorkovnicí (přechod ze zeního kabelu TCEPKPFLE na vnitřní)</t>
  </si>
  <si>
    <t>Komponenty na sloupech</t>
  </si>
  <si>
    <t>Rozvaděč plastový pro systémy CCTV, EKV, WiFi na sloup, IP66, vystrojený (jistič 4A, přepěťová ochrana 1.+2.stupně, proudový chránič, zásuvka 230V)</t>
  </si>
  <si>
    <t>Montáž rozvaděče na sloup</t>
  </si>
  <si>
    <t>Pigtail 9/125, E2000, 1m</t>
  </si>
  <si>
    <t>Montáž optické kazety</t>
  </si>
  <si>
    <t>OB12-DIN - optická kazeta - dvoukomorý box s držáky 12 svarů optických vláken s otvory pro přivedení a fixaci optických kabelů</t>
  </si>
  <si>
    <t>Montáž zámku</t>
  </si>
  <si>
    <t>OH65-LOCK - zámek pro ocelové rozvaděče, 2x klíč</t>
  </si>
  <si>
    <t>Montáž sady pro montáž rozvaděče na sloup</t>
  </si>
  <si>
    <t>Montážní sada na sloup</t>
  </si>
  <si>
    <t>Propojovací kabel RJ45/RJ45, CAT.6, UTP, délka 3m</t>
  </si>
  <si>
    <t>Propojovací kabel RJ45/RJ45, CAT.6, UTP, délka 2m</t>
  </si>
  <si>
    <t>Montáž sloupu</t>
  </si>
  <si>
    <t>Sloup 6m Kooperativa s bet. patkou</t>
  </si>
  <si>
    <t xml:space="preserve">betonový základ sloupku 1200x500x500 </t>
  </si>
  <si>
    <t>bednění 1200x500x500 / OSB 2500x1250x22</t>
  </si>
  <si>
    <t xml:space="preserve">Montáž Plastová trubka 200/1000 </t>
  </si>
  <si>
    <t xml:space="preserve">Plastová trubka 200/1000 </t>
  </si>
  <si>
    <t>Ocelový základ pro sloup se šrouby pro montáž sloupu</t>
  </si>
  <si>
    <t>Zemnící tyč pro uzemnění sloupu (projekční odhad)</t>
  </si>
  <si>
    <t>Zemnící pásek</t>
  </si>
  <si>
    <t>m</t>
  </si>
  <si>
    <t>Řadová svorkovnice zakrytá (do paty sloupu)</t>
  </si>
  <si>
    <t>Proudový chránič s jističem 10A, 3f (do paty sloupu)</t>
  </si>
  <si>
    <t>Instalační materiál</t>
  </si>
  <si>
    <t>Montáž CYKY 5x10 - kabel napájecí</t>
  </si>
  <si>
    <t>CYKY 5x10 - kabel napájecí</t>
  </si>
  <si>
    <t>Montáž CYKY 3x2,5 - kabel napájecí ve sloupu</t>
  </si>
  <si>
    <t>CYKY 3x2,5 - kabel napájecí ve sloupu</t>
  </si>
  <si>
    <t>12x9/125 - optický kabel určený pro zafouknutí do mikrotrubičky</t>
  </si>
  <si>
    <t>Zafouknutí FO do trubičky</t>
  </si>
  <si>
    <t>Tlakování rezervní trubičky</t>
  </si>
  <si>
    <t>Spojení FO trubiček v kabelové jímce</t>
  </si>
  <si>
    <t>Zakončení FO trubiček v kabelové jímce</t>
  </si>
  <si>
    <t>S/FTP 4x2x0,5 CAT.6 PE, kabel komunikační venkovní</t>
  </si>
  <si>
    <t>Montáž mikrotrubičky</t>
  </si>
  <si>
    <t>Mikrotrubička HDPE zemní tlustostěnná 8/12mm, pro přímou pokládku do země, vnitřní lubrikační vrstva SILICORE</t>
  </si>
  <si>
    <t xml:space="preserve">Úprava mic. Trubiček, osazení - spojka 8/12 </t>
  </si>
  <si>
    <t>Spojka na mikro trubičky 8/12</t>
  </si>
  <si>
    <t>Montáž HDP do výkopu 40mm</t>
  </si>
  <si>
    <t>HDP do výkopu 40mm</t>
  </si>
  <si>
    <t>Montáž chráničky do výkopu 75mm</t>
  </si>
  <si>
    <t>KF09075 - chránička Kopoflex, průměr 75mm</t>
  </si>
  <si>
    <t>Spojka dvouplášťové chráničky průměru 75mm</t>
  </si>
  <si>
    <t>Těsnící kroužek dvouplášťové chráničky průměru 75mm</t>
  </si>
  <si>
    <t>Montáž chráničky do výkopu 50mm - ESI</t>
  </si>
  <si>
    <t>KF09075 - chránička Kopoflex, průměr 50mm - ESI</t>
  </si>
  <si>
    <t>Spojka dvouplášťové chráničky průměru 50mm - ESI</t>
  </si>
  <si>
    <t>Těsnící kroužek dvouplášťové chráničky průměru 50mm - ESI</t>
  </si>
  <si>
    <t>Měření optického segmentu, měření útlumu, 2 okna, vypracování měřících protokolů</t>
  </si>
  <si>
    <t>Montáž Požární ucpávka</t>
  </si>
  <si>
    <t>Požární ucpávka 100/200</t>
  </si>
  <si>
    <t>Montáž Vodotěsná ucpávka HDP 40 otvor</t>
  </si>
  <si>
    <t>Vodotěsná ucpávka HDP 40 otvor</t>
  </si>
  <si>
    <t>Montáž kabelová jímka 400/400/500</t>
  </si>
  <si>
    <t>Kabelová jímka 400/400/500</t>
  </si>
  <si>
    <t xml:space="preserve">Vytyčení trasy </t>
  </si>
  <si>
    <t>Ruční hloubení kabelové rýhy, šířka 30cm, hloubka 40cm</t>
  </si>
  <si>
    <t>Lože kabelů z písku a štěrkopísku tl 10 cm nad kabel, kryté značkovací folií, lože do 50 cm</t>
  </si>
  <si>
    <t>Krycí deska 300 x 1000 mm s popisem</t>
  </si>
  <si>
    <t>Značkovací folie</t>
  </si>
  <si>
    <t>Tlaková a kalibrační zkouška mikrotrubiček rezevní ks</t>
  </si>
  <si>
    <t>Montáž expanderu PZTS</t>
  </si>
  <si>
    <t>Montáž zapojení HOP</t>
  </si>
  <si>
    <t>rozšíření a zapojení rozvaděčů o jističe, revize rozvaděče</t>
  </si>
  <si>
    <t>zapojení odchodů 230V do rozvaděčů sloupu</t>
  </si>
  <si>
    <t>zapojení odchodů 3x400V do sloupu</t>
  </si>
  <si>
    <t>Odstranění a zpětné osazení mulče + geofolie + případné doplnění geofolie</t>
  </si>
  <si>
    <t>m2</t>
  </si>
  <si>
    <t>Tlakový průpich pod cestou / nebo překop</t>
  </si>
  <si>
    <t>Finální teréní úpravy - travní zásyp</t>
  </si>
  <si>
    <t>Finální teréní úpravy - úprava cesty/pěšiny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</si>
  <si>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</si>
  <si>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Vypracování dokumentace skutečného stavu, tisk a kompletace 6 paré</t>
  </si>
  <si>
    <t>Ostatní režijní náklady (cestovné, náhrady, ubytování atd.)</t>
  </si>
  <si>
    <t>Plošina 6m automobilová s obsluhou</t>
  </si>
  <si>
    <t>dny</t>
  </si>
  <si>
    <t>Proměřeni a revize ESI/ESL/FO</t>
  </si>
  <si>
    <t>kpl</t>
  </si>
  <si>
    <t>výškové práce</t>
  </si>
  <si>
    <t>Ostatní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</si>
  <si>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</si>
  <si>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>Technická podpora při tvorbě projektu</t>
  </si>
  <si>
    <t>Dodávka potřebných atestů výrobků, provedení provozních zkoušek včetně dodání protokolů a revizních zpráv a náklady na zaškolení obsluhy, zajištění kompletní dokumentace</t>
  </si>
  <si>
    <t>Veškerá zaměření, geodetické služby spojené s prováděním dila, projekční služby spojené s prováděním dila - dokumentace skutečného provedení, včetně dílenské dokumentace a dokumentace skutečného</t>
  </si>
  <si>
    <t>VRN</t>
  </si>
  <si>
    <t>Vytyčení, ochrana a zajištění stávajících inženýrských sítí (křižujících nebo vsouběhu s prováděnými pracemi)</t>
  </si>
  <si>
    <t>Náklady na závěrečný úklid stavby a okolí.</t>
  </si>
  <si>
    <t>Staveniště</t>
  </si>
  <si>
    <t xml:space="preserve">Provoz zařízení staveniště </t>
  </si>
  <si>
    <t>Vybudování technologických sloupků Libosad</t>
  </si>
  <si>
    <t>celkem</t>
  </si>
  <si>
    <t>VYPLNIT</t>
  </si>
  <si>
    <t>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</si>
</sst>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38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39" fontId="0" fillId="2" borderId="1" xfId="0" applyNumberForma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165" fontId="0" fillId="0" borderId="0" xfId="0" applyNumberFormat="1" applyProtection="1">
      <protection locked="0"/>
    </xf>
    <xf numFmtId="0" fontId="4" fillId="0" borderId="1" xfId="0" applyFont="1" applyBorder="1" applyAlignment="1">
      <alignment vertical="center"/>
    </xf>
    <xf numFmtId="39" fontId="6" fillId="0" borderId="1" xfId="0" applyNumberFormat="1" applyFont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7" fontId="0" fillId="0" borderId="1" xfId="0" applyNumberFormat="1" applyBorder="1" applyAlignment="1">
      <alignment vertical="center"/>
    </xf>
    <xf numFmtId="39" fontId="0" fillId="0" borderId="1" xfId="0" applyNumberForma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vertical="center"/>
    </xf>
    <xf numFmtId="39" fontId="0" fillId="4" borderId="1" xfId="0" applyNumberFormat="1" applyFill="1" applyBorder="1" applyAlignment="1">
      <alignment vertical="center"/>
    </xf>
    <xf numFmtId="39" fontId="4" fillId="3" borderId="1" xfId="0" applyNumberFormat="1" applyFont="1" applyFill="1" applyBorder="1" applyAlignment="1">
      <alignment vertical="center"/>
    </xf>
    <xf numFmtId="39" fontId="3" fillId="4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B476C-F702-44B3-84F6-6D4585724793}">
  <dimension ref="A1:N101"/>
  <sheetViews>
    <sheetView showGridLines="0" tabSelected="1"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3.7109375" style="1" customWidth="1"/>
    <col min="2" max="2" width="37.8515625" style="2" customWidth="1"/>
    <col min="3" max="3" width="3.7109375" style="2" customWidth="1"/>
    <col min="4" max="4" width="8.8515625" style="2" customWidth="1"/>
    <col min="5" max="5" width="15.7109375" style="2" customWidth="1"/>
    <col min="6" max="6" width="17.28125" style="2" customWidth="1"/>
    <col min="7" max="7" width="9.421875" style="3" bestFit="1" customWidth="1"/>
    <col min="8" max="8" width="10.421875" style="3" bestFit="1" customWidth="1"/>
    <col min="9" max="16384" width="9.140625" style="3" customWidth="1"/>
  </cols>
  <sheetData>
    <row r="1" spans="1:6" ht="15">
      <c r="A1" s="37" t="s">
        <v>109</v>
      </c>
      <c r="B1" s="37"/>
      <c r="C1" s="37"/>
      <c r="D1" s="37"/>
      <c r="E1" s="37"/>
      <c r="F1" s="37"/>
    </row>
    <row r="2" spans="1:6" ht="15">
      <c r="A2" s="37"/>
      <c r="B2" s="37"/>
      <c r="C2" s="37"/>
      <c r="D2" s="37"/>
      <c r="E2" s="37"/>
      <c r="F2" s="37"/>
    </row>
    <row r="3" spans="1:6" ht="18.75">
      <c r="A3" s="34" t="s">
        <v>106</v>
      </c>
      <c r="B3" s="35"/>
      <c r="C3" s="35"/>
      <c r="D3" s="36"/>
      <c r="E3" s="8" t="s">
        <v>107</v>
      </c>
      <c r="F3" s="9">
        <f>SUM(F6:F101)</f>
        <v>0</v>
      </c>
    </row>
    <row r="4" spans="1:6" ht="18.75" customHeight="1">
      <c r="A4" s="10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</row>
    <row r="5" spans="1:6" ht="18.75" customHeight="1">
      <c r="A5" s="10"/>
      <c r="B5" s="11"/>
      <c r="C5" s="12"/>
      <c r="D5" s="12"/>
      <c r="E5" s="33" t="s">
        <v>108</v>
      </c>
      <c r="F5" s="12"/>
    </row>
    <row r="6" spans="1:6" ht="18.75">
      <c r="A6" s="5"/>
      <c r="B6" s="21" t="s">
        <v>7</v>
      </c>
      <c r="C6" s="13"/>
      <c r="D6" s="13"/>
      <c r="E6" s="13"/>
      <c r="F6" s="13"/>
    </row>
    <row r="7" spans="1:6" ht="15.75">
      <c r="A7" s="6"/>
      <c r="B7" s="20" t="s">
        <v>8</v>
      </c>
      <c r="C7" s="19"/>
      <c r="D7" s="19"/>
      <c r="E7" s="19"/>
      <c r="F7" s="19"/>
    </row>
    <row r="8" spans="1:6" ht="15">
      <c r="A8" s="14">
        <v>1</v>
      </c>
      <c r="B8" s="15" t="s">
        <v>9</v>
      </c>
      <c r="C8" s="16" t="s">
        <v>6</v>
      </c>
      <c r="D8" s="17">
        <v>56</v>
      </c>
      <c r="E8" s="4"/>
      <c r="F8" s="18">
        <f aca="true" t="shared" si="0" ref="F8:F48">D8*E8</f>
        <v>0</v>
      </c>
    </row>
    <row r="9" spans="1:6" ht="15">
      <c r="A9" s="14">
        <v>2</v>
      </c>
      <c r="B9" s="15" t="s">
        <v>10</v>
      </c>
      <c r="C9" s="16" t="s">
        <v>6</v>
      </c>
      <c r="D9" s="17">
        <v>112</v>
      </c>
      <c r="E9" s="4"/>
      <c r="F9" s="18">
        <f t="shared" si="0"/>
        <v>0</v>
      </c>
    </row>
    <row r="10" spans="1:6" ht="30">
      <c r="A10" s="14">
        <v>3</v>
      </c>
      <c r="B10" s="15" t="s">
        <v>11</v>
      </c>
      <c r="C10" s="16" t="s">
        <v>6</v>
      </c>
      <c r="D10" s="17">
        <v>58</v>
      </c>
      <c r="E10" s="4"/>
      <c r="F10" s="18">
        <f t="shared" si="0"/>
        <v>0</v>
      </c>
    </row>
    <row r="11" spans="1:6" ht="15">
      <c r="A11" s="14">
        <v>4</v>
      </c>
      <c r="B11" s="15" t="s">
        <v>12</v>
      </c>
      <c r="C11" s="16" t="s">
        <v>6</v>
      </c>
      <c r="D11" s="17">
        <v>1</v>
      </c>
      <c r="E11" s="4"/>
      <c r="F11" s="18">
        <f t="shared" si="0"/>
        <v>0</v>
      </c>
    </row>
    <row r="12" spans="1:6" ht="30">
      <c r="A12" s="14">
        <v>5</v>
      </c>
      <c r="B12" s="15" t="s">
        <v>13</v>
      </c>
      <c r="C12" s="16" t="s">
        <v>6</v>
      </c>
      <c r="D12" s="17">
        <v>1</v>
      </c>
      <c r="E12" s="4"/>
      <c r="F12" s="18">
        <f t="shared" si="0"/>
        <v>0</v>
      </c>
    </row>
    <row r="13" spans="1:6" ht="15">
      <c r="A13" s="14">
        <v>6</v>
      </c>
      <c r="B13" s="15" t="s">
        <v>14</v>
      </c>
      <c r="C13" s="16" t="s">
        <v>6</v>
      </c>
      <c r="D13" s="17">
        <v>1</v>
      </c>
      <c r="E13" s="4"/>
      <c r="F13" s="18">
        <f t="shared" si="0"/>
        <v>0</v>
      </c>
    </row>
    <row r="14" spans="1:6" ht="45">
      <c r="A14" s="14">
        <v>7</v>
      </c>
      <c r="B14" s="15" t="s">
        <v>15</v>
      </c>
      <c r="C14" s="16" t="s">
        <v>6</v>
      </c>
      <c r="D14" s="17">
        <v>1</v>
      </c>
      <c r="E14" s="4"/>
      <c r="F14" s="18">
        <f t="shared" si="0"/>
        <v>0</v>
      </c>
    </row>
    <row r="15" spans="1:6" ht="15.75">
      <c r="A15" s="22"/>
      <c r="B15" s="20" t="s">
        <v>16</v>
      </c>
      <c r="C15" s="19"/>
      <c r="D15" s="19"/>
      <c r="E15" s="32"/>
      <c r="F15" s="30"/>
    </row>
    <row r="16" spans="1:6" ht="75">
      <c r="A16" s="14">
        <v>8</v>
      </c>
      <c r="B16" s="15" t="s">
        <v>17</v>
      </c>
      <c r="C16" s="16" t="s">
        <v>6</v>
      </c>
      <c r="D16" s="17">
        <v>3</v>
      </c>
      <c r="E16" s="4"/>
      <c r="F16" s="18">
        <f t="shared" si="0"/>
        <v>0</v>
      </c>
    </row>
    <row r="17" spans="1:6" ht="15">
      <c r="A17" s="14">
        <v>9</v>
      </c>
      <c r="B17" s="15" t="s">
        <v>18</v>
      </c>
      <c r="C17" s="16" t="s">
        <v>6</v>
      </c>
      <c r="D17" s="17">
        <v>3</v>
      </c>
      <c r="E17" s="4"/>
      <c r="F17" s="18">
        <f t="shared" si="0"/>
        <v>0</v>
      </c>
    </row>
    <row r="18" spans="1:6" ht="15">
      <c r="A18" s="14">
        <v>10</v>
      </c>
      <c r="B18" s="15" t="s">
        <v>19</v>
      </c>
      <c r="C18" s="16" t="s">
        <v>6</v>
      </c>
      <c r="D18" s="17">
        <v>56</v>
      </c>
      <c r="E18" s="4"/>
      <c r="F18" s="18">
        <f t="shared" si="0"/>
        <v>0</v>
      </c>
    </row>
    <row r="19" spans="1:6" ht="15">
      <c r="A19" s="14">
        <v>11</v>
      </c>
      <c r="B19" s="15" t="s">
        <v>20</v>
      </c>
      <c r="C19" s="16" t="s">
        <v>6</v>
      </c>
      <c r="D19" s="17">
        <v>3</v>
      </c>
      <c r="E19" s="4"/>
      <c r="F19" s="18">
        <f t="shared" si="0"/>
        <v>0</v>
      </c>
    </row>
    <row r="20" spans="1:6" ht="60">
      <c r="A20" s="14">
        <v>12</v>
      </c>
      <c r="B20" s="15" t="s">
        <v>21</v>
      </c>
      <c r="C20" s="16" t="s">
        <v>6</v>
      </c>
      <c r="D20" s="17">
        <v>3</v>
      </c>
      <c r="E20" s="4"/>
      <c r="F20" s="18">
        <f t="shared" si="0"/>
        <v>0</v>
      </c>
    </row>
    <row r="21" spans="1:6" ht="15">
      <c r="A21" s="14">
        <v>13</v>
      </c>
      <c r="B21" s="15" t="s">
        <v>22</v>
      </c>
      <c r="C21" s="16" t="s">
        <v>6</v>
      </c>
      <c r="D21" s="17">
        <v>3</v>
      </c>
      <c r="E21" s="4"/>
      <c r="F21" s="18">
        <f t="shared" si="0"/>
        <v>0</v>
      </c>
    </row>
    <row r="22" spans="1:6" ht="30">
      <c r="A22" s="14">
        <v>14</v>
      </c>
      <c r="B22" s="15" t="s">
        <v>23</v>
      </c>
      <c r="C22" s="16" t="s">
        <v>6</v>
      </c>
      <c r="D22" s="17">
        <v>3</v>
      </c>
      <c r="E22" s="4"/>
      <c r="F22" s="18">
        <f t="shared" si="0"/>
        <v>0</v>
      </c>
    </row>
    <row r="23" spans="1:6" ht="30">
      <c r="A23" s="14">
        <v>15</v>
      </c>
      <c r="B23" s="15" t="s">
        <v>24</v>
      </c>
      <c r="C23" s="16" t="s">
        <v>6</v>
      </c>
      <c r="D23" s="17">
        <v>3</v>
      </c>
      <c r="E23" s="4"/>
      <c r="F23" s="18">
        <f t="shared" si="0"/>
        <v>0</v>
      </c>
    </row>
    <row r="24" spans="1:6" ht="15">
      <c r="A24" s="14">
        <v>16</v>
      </c>
      <c r="B24" s="15" t="s">
        <v>25</v>
      </c>
      <c r="C24" s="16" t="s">
        <v>6</v>
      </c>
      <c r="D24" s="17">
        <v>3</v>
      </c>
      <c r="E24" s="4"/>
      <c r="F24" s="18">
        <f t="shared" si="0"/>
        <v>0</v>
      </c>
    </row>
    <row r="25" spans="1:6" ht="30">
      <c r="A25" s="14">
        <v>17</v>
      </c>
      <c r="B25" s="15" t="s">
        <v>26</v>
      </c>
      <c r="C25" s="16" t="s">
        <v>6</v>
      </c>
      <c r="D25" s="17">
        <v>14</v>
      </c>
      <c r="E25" s="4"/>
      <c r="F25" s="18">
        <f t="shared" si="0"/>
        <v>0</v>
      </c>
    </row>
    <row r="26" spans="1:6" ht="30">
      <c r="A26" s="14">
        <v>18</v>
      </c>
      <c r="B26" s="15" t="s">
        <v>27</v>
      </c>
      <c r="C26" s="16" t="s">
        <v>6</v>
      </c>
      <c r="D26" s="17">
        <v>2</v>
      </c>
      <c r="E26" s="4"/>
      <c r="F26" s="18">
        <f t="shared" si="0"/>
        <v>0</v>
      </c>
    </row>
    <row r="27" spans="1:6" ht="15">
      <c r="A27" s="14">
        <v>19</v>
      </c>
      <c r="B27" s="15" t="s">
        <v>28</v>
      </c>
      <c r="C27" s="16" t="s">
        <v>6</v>
      </c>
      <c r="D27" s="17">
        <v>3</v>
      </c>
      <c r="E27" s="4"/>
      <c r="F27" s="18">
        <f t="shared" si="0"/>
        <v>0</v>
      </c>
    </row>
    <row r="28" spans="1:6" ht="15">
      <c r="A28" s="14">
        <v>20</v>
      </c>
      <c r="B28" s="15" t="s">
        <v>29</v>
      </c>
      <c r="C28" s="16" t="s">
        <v>6</v>
      </c>
      <c r="D28" s="17">
        <v>3</v>
      </c>
      <c r="E28" s="4"/>
      <c r="F28" s="18">
        <f t="shared" si="0"/>
        <v>0</v>
      </c>
    </row>
    <row r="29" spans="1:6" ht="15">
      <c r="A29" s="14">
        <v>21</v>
      </c>
      <c r="B29" s="15" t="s">
        <v>30</v>
      </c>
      <c r="C29" s="16" t="s">
        <v>6</v>
      </c>
      <c r="D29" s="17">
        <v>2</v>
      </c>
      <c r="E29" s="4"/>
      <c r="F29" s="18">
        <f t="shared" si="0"/>
        <v>0</v>
      </c>
    </row>
    <row r="30" spans="1:6" ht="30">
      <c r="A30" s="14">
        <v>22</v>
      </c>
      <c r="B30" s="15" t="s">
        <v>31</v>
      </c>
      <c r="C30" s="16" t="s">
        <v>6</v>
      </c>
      <c r="D30" s="17">
        <v>2</v>
      </c>
      <c r="E30" s="4"/>
      <c r="F30" s="18">
        <f t="shared" si="0"/>
        <v>0</v>
      </c>
    </row>
    <row r="31" spans="1:6" ht="15">
      <c r="A31" s="14">
        <v>23</v>
      </c>
      <c r="B31" s="15" t="s">
        <v>32</v>
      </c>
      <c r="C31" s="16" t="s">
        <v>6</v>
      </c>
      <c r="D31" s="17">
        <v>3</v>
      </c>
      <c r="E31" s="4"/>
      <c r="F31" s="18">
        <f t="shared" si="0"/>
        <v>0</v>
      </c>
    </row>
    <row r="32" spans="1:6" ht="15">
      <c r="A32" s="14">
        <v>24</v>
      </c>
      <c r="B32" s="15" t="s">
        <v>33</v>
      </c>
      <c r="C32" s="16" t="s">
        <v>6</v>
      </c>
      <c r="D32" s="17">
        <v>3</v>
      </c>
      <c r="E32" s="4"/>
      <c r="F32" s="18">
        <f t="shared" si="0"/>
        <v>0</v>
      </c>
    </row>
    <row r="33" spans="1:6" ht="30">
      <c r="A33" s="14">
        <v>25</v>
      </c>
      <c r="B33" s="15" t="s">
        <v>34</v>
      </c>
      <c r="C33" s="16" t="s">
        <v>6</v>
      </c>
      <c r="D33" s="17">
        <v>3</v>
      </c>
      <c r="E33" s="4"/>
      <c r="F33" s="18">
        <f t="shared" si="0"/>
        <v>0</v>
      </c>
    </row>
    <row r="34" spans="1:6" ht="30">
      <c r="A34" s="14">
        <v>26</v>
      </c>
      <c r="B34" s="15" t="s">
        <v>35</v>
      </c>
      <c r="C34" s="16" t="s">
        <v>6</v>
      </c>
      <c r="D34" s="17">
        <v>14</v>
      </c>
      <c r="E34" s="4"/>
      <c r="F34" s="18">
        <f t="shared" si="0"/>
        <v>0</v>
      </c>
    </row>
    <row r="35" spans="1:6" ht="15">
      <c r="A35" s="14">
        <v>27</v>
      </c>
      <c r="B35" s="15" t="s">
        <v>36</v>
      </c>
      <c r="C35" s="16" t="s">
        <v>37</v>
      </c>
      <c r="D35" s="17">
        <v>70</v>
      </c>
      <c r="E35" s="4"/>
      <c r="F35" s="18">
        <f t="shared" si="0"/>
        <v>0</v>
      </c>
    </row>
    <row r="36" spans="1:6" ht="30">
      <c r="A36" s="14">
        <v>28</v>
      </c>
      <c r="B36" s="15" t="s">
        <v>38</v>
      </c>
      <c r="C36" s="16" t="s">
        <v>6</v>
      </c>
      <c r="D36" s="17">
        <v>3</v>
      </c>
      <c r="E36" s="4"/>
      <c r="F36" s="18">
        <f t="shared" si="0"/>
        <v>0</v>
      </c>
    </row>
    <row r="37" spans="1:6" ht="30">
      <c r="A37" s="14">
        <v>29</v>
      </c>
      <c r="B37" s="15" t="s">
        <v>39</v>
      </c>
      <c r="C37" s="16" t="s">
        <v>6</v>
      </c>
      <c r="D37" s="17">
        <v>3</v>
      </c>
      <c r="E37" s="4"/>
      <c r="F37" s="18">
        <f t="shared" si="0"/>
        <v>0</v>
      </c>
    </row>
    <row r="38" spans="1:6" ht="15.75">
      <c r="A38" s="10"/>
      <c r="B38" s="20" t="s">
        <v>40</v>
      </c>
      <c r="C38" s="19"/>
      <c r="D38" s="19"/>
      <c r="E38" s="32"/>
      <c r="F38" s="30"/>
    </row>
    <row r="39" spans="1:6" ht="15">
      <c r="A39" s="14">
        <v>30</v>
      </c>
      <c r="B39" s="15" t="s">
        <v>41</v>
      </c>
      <c r="C39" s="16" t="s">
        <v>37</v>
      </c>
      <c r="D39" s="17">
        <v>250</v>
      </c>
      <c r="E39" s="4"/>
      <c r="F39" s="18">
        <f t="shared" si="0"/>
        <v>0</v>
      </c>
    </row>
    <row r="40" spans="1:6" ht="15">
      <c r="A40" s="14">
        <v>31</v>
      </c>
      <c r="B40" s="15" t="s">
        <v>42</v>
      </c>
      <c r="C40" s="16" t="s">
        <v>37</v>
      </c>
      <c r="D40" s="17">
        <v>250</v>
      </c>
      <c r="E40" s="4"/>
      <c r="F40" s="18">
        <f t="shared" si="0"/>
        <v>0</v>
      </c>
    </row>
    <row r="41" spans="1:6" ht="30">
      <c r="A41" s="14">
        <v>32</v>
      </c>
      <c r="B41" s="15" t="s">
        <v>43</v>
      </c>
      <c r="C41" s="16" t="s">
        <v>37</v>
      </c>
      <c r="D41" s="17">
        <v>50</v>
      </c>
      <c r="E41" s="4"/>
      <c r="F41" s="18">
        <f t="shared" si="0"/>
        <v>0</v>
      </c>
    </row>
    <row r="42" spans="1:6" ht="15">
      <c r="A42" s="14">
        <v>33</v>
      </c>
      <c r="B42" s="15" t="s">
        <v>44</v>
      </c>
      <c r="C42" s="16" t="s">
        <v>37</v>
      </c>
      <c r="D42" s="17">
        <v>50</v>
      </c>
      <c r="E42" s="4"/>
      <c r="F42" s="18">
        <f t="shared" si="0"/>
        <v>0</v>
      </c>
    </row>
    <row r="43" spans="1:6" ht="30">
      <c r="A43" s="14">
        <v>34</v>
      </c>
      <c r="B43" s="15" t="s">
        <v>45</v>
      </c>
      <c r="C43" s="16" t="s">
        <v>37</v>
      </c>
      <c r="D43" s="17">
        <v>2344</v>
      </c>
      <c r="E43" s="4"/>
      <c r="F43" s="18">
        <f t="shared" si="0"/>
        <v>0</v>
      </c>
    </row>
    <row r="44" spans="1:6" ht="15">
      <c r="A44" s="14">
        <v>35</v>
      </c>
      <c r="B44" s="15" t="s">
        <v>46</v>
      </c>
      <c r="C44" s="16" t="s">
        <v>37</v>
      </c>
      <c r="D44" s="17">
        <v>2280</v>
      </c>
      <c r="E44" s="4"/>
      <c r="F44" s="18">
        <f t="shared" si="0"/>
        <v>0</v>
      </c>
    </row>
    <row r="45" spans="1:6" ht="15">
      <c r="A45" s="14">
        <v>36</v>
      </c>
      <c r="B45" s="15" t="s">
        <v>47</v>
      </c>
      <c r="C45" s="16" t="s">
        <v>37</v>
      </c>
      <c r="D45" s="17">
        <v>250</v>
      </c>
      <c r="E45" s="4"/>
      <c r="F45" s="18">
        <f t="shared" si="0"/>
        <v>0</v>
      </c>
    </row>
    <row r="46" spans="1:6" ht="15">
      <c r="A46" s="14">
        <v>37</v>
      </c>
      <c r="B46" s="15" t="s">
        <v>48</v>
      </c>
      <c r="C46" s="16" t="s">
        <v>37</v>
      </c>
      <c r="D46" s="17">
        <v>68</v>
      </c>
      <c r="E46" s="4"/>
      <c r="F46" s="18">
        <f t="shared" si="0"/>
        <v>0</v>
      </c>
    </row>
    <row r="47" spans="1:6" ht="15">
      <c r="A47" s="14">
        <v>38</v>
      </c>
      <c r="B47" s="15" t="s">
        <v>49</v>
      </c>
      <c r="C47" s="16" t="s">
        <v>37</v>
      </c>
      <c r="D47" s="17">
        <v>68</v>
      </c>
      <c r="E47" s="4"/>
      <c r="F47" s="18">
        <f t="shared" si="0"/>
        <v>0</v>
      </c>
    </row>
    <row r="48" spans="1:6" ht="30">
      <c r="A48" s="14">
        <v>39</v>
      </c>
      <c r="B48" s="15" t="s">
        <v>50</v>
      </c>
      <c r="C48" s="16" t="s">
        <v>37</v>
      </c>
      <c r="D48" s="17">
        <v>100</v>
      </c>
      <c r="E48" s="4"/>
      <c r="F48" s="18">
        <f t="shared" si="0"/>
        <v>0</v>
      </c>
    </row>
    <row r="49" spans="1:6" ht="15">
      <c r="A49" s="14">
        <v>40</v>
      </c>
      <c r="B49" s="15" t="s">
        <v>51</v>
      </c>
      <c r="C49" s="16" t="s">
        <v>37</v>
      </c>
      <c r="D49" s="17">
        <v>1680</v>
      </c>
      <c r="E49" s="4"/>
      <c r="F49" s="18">
        <f aca="true" t="shared" si="1" ref="F49:F85">D49*E49</f>
        <v>0</v>
      </c>
    </row>
    <row r="50" spans="1:6" ht="45">
      <c r="A50" s="14">
        <v>41</v>
      </c>
      <c r="B50" s="15" t="s">
        <v>52</v>
      </c>
      <c r="C50" s="16" t="s">
        <v>37</v>
      </c>
      <c r="D50" s="17">
        <v>1680</v>
      </c>
      <c r="E50" s="4"/>
      <c r="F50" s="18">
        <f t="shared" si="1"/>
        <v>0</v>
      </c>
    </row>
    <row r="51" spans="1:6" ht="30">
      <c r="A51" s="14">
        <v>42</v>
      </c>
      <c r="B51" s="15" t="s">
        <v>53</v>
      </c>
      <c r="C51" s="16" t="s">
        <v>6</v>
      </c>
      <c r="D51" s="17">
        <v>56</v>
      </c>
      <c r="E51" s="4"/>
      <c r="F51" s="18">
        <f t="shared" si="1"/>
        <v>0</v>
      </c>
    </row>
    <row r="52" spans="1:6" ht="15">
      <c r="A52" s="14">
        <v>43</v>
      </c>
      <c r="B52" s="15" t="s">
        <v>54</v>
      </c>
      <c r="C52" s="16" t="s">
        <v>6</v>
      </c>
      <c r="D52" s="17">
        <v>56</v>
      </c>
      <c r="E52" s="4"/>
      <c r="F52" s="18">
        <f t="shared" si="1"/>
        <v>0</v>
      </c>
    </row>
    <row r="53" spans="1:6" ht="15">
      <c r="A53" s="14">
        <v>44</v>
      </c>
      <c r="B53" s="15" t="s">
        <v>55</v>
      </c>
      <c r="C53" s="16" t="s">
        <v>37</v>
      </c>
      <c r="D53" s="17">
        <v>460</v>
      </c>
      <c r="E53" s="4"/>
      <c r="F53" s="18">
        <f t="shared" si="1"/>
        <v>0</v>
      </c>
    </row>
    <row r="54" spans="1:6" ht="15">
      <c r="A54" s="14">
        <v>45</v>
      </c>
      <c r="B54" s="15" t="s">
        <v>56</v>
      </c>
      <c r="C54" s="16" t="s">
        <v>37</v>
      </c>
      <c r="D54" s="17">
        <v>460</v>
      </c>
      <c r="E54" s="4"/>
      <c r="F54" s="18">
        <f t="shared" si="1"/>
        <v>0</v>
      </c>
    </row>
    <row r="55" spans="1:6" ht="15">
      <c r="A55" s="14">
        <v>46</v>
      </c>
      <c r="B55" s="15" t="s">
        <v>57</v>
      </c>
      <c r="C55" s="16" t="s">
        <v>37</v>
      </c>
      <c r="D55" s="17">
        <v>170</v>
      </c>
      <c r="E55" s="4"/>
      <c r="F55" s="18">
        <f t="shared" si="1"/>
        <v>0</v>
      </c>
    </row>
    <row r="56" spans="1:6" ht="30">
      <c r="A56" s="14">
        <v>47</v>
      </c>
      <c r="B56" s="15" t="s">
        <v>58</v>
      </c>
      <c r="C56" s="16" t="s">
        <v>37</v>
      </c>
      <c r="D56" s="17">
        <v>170</v>
      </c>
      <c r="E56" s="4"/>
      <c r="F56" s="18">
        <f t="shared" si="1"/>
        <v>0</v>
      </c>
    </row>
    <row r="57" spans="1:6" ht="30">
      <c r="A57" s="14">
        <v>48</v>
      </c>
      <c r="B57" s="15" t="s">
        <v>59</v>
      </c>
      <c r="C57" s="16" t="s">
        <v>6</v>
      </c>
      <c r="D57" s="17">
        <v>10</v>
      </c>
      <c r="E57" s="4"/>
      <c r="F57" s="18">
        <f t="shared" si="1"/>
        <v>0</v>
      </c>
    </row>
    <row r="58" spans="1:6" ht="30">
      <c r="A58" s="14">
        <v>49</v>
      </c>
      <c r="B58" s="15" t="s">
        <v>60</v>
      </c>
      <c r="C58" s="16" t="s">
        <v>6</v>
      </c>
      <c r="D58" s="17">
        <v>20</v>
      </c>
      <c r="E58" s="4"/>
      <c r="F58" s="18">
        <f t="shared" si="1"/>
        <v>0</v>
      </c>
    </row>
    <row r="59" spans="1:6" ht="15">
      <c r="A59" s="14">
        <v>50</v>
      </c>
      <c r="B59" s="15" t="s">
        <v>61</v>
      </c>
      <c r="C59" s="16" t="s">
        <v>37</v>
      </c>
      <c r="D59" s="17">
        <v>250</v>
      </c>
      <c r="E59" s="4"/>
      <c r="F59" s="18">
        <f t="shared" si="1"/>
        <v>0</v>
      </c>
    </row>
    <row r="60" spans="1:6" ht="30">
      <c r="A60" s="14">
        <v>51</v>
      </c>
      <c r="B60" s="15" t="s">
        <v>62</v>
      </c>
      <c r="C60" s="16" t="s">
        <v>37</v>
      </c>
      <c r="D60" s="17">
        <v>250</v>
      </c>
      <c r="E60" s="4"/>
      <c r="F60" s="18">
        <f t="shared" si="1"/>
        <v>0</v>
      </c>
    </row>
    <row r="61" spans="1:6" ht="30">
      <c r="A61" s="14">
        <v>52</v>
      </c>
      <c r="B61" s="15" t="s">
        <v>63</v>
      </c>
      <c r="C61" s="16" t="s">
        <v>6</v>
      </c>
      <c r="D61" s="17">
        <v>10</v>
      </c>
      <c r="E61" s="4"/>
      <c r="F61" s="18">
        <f t="shared" si="1"/>
        <v>0</v>
      </c>
    </row>
    <row r="62" spans="1:6" ht="30">
      <c r="A62" s="14">
        <v>53</v>
      </c>
      <c r="B62" s="15" t="s">
        <v>64</v>
      </c>
      <c r="C62" s="16" t="s">
        <v>6</v>
      </c>
      <c r="D62" s="17">
        <v>20</v>
      </c>
      <c r="E62" s="4"/>
      <c r="F62" s="18">
        <f t="shared" si="1"/>
        <v>0</v>
      </c>
    </row>
    <row r="63" spans="1:6" ht="45">
      <c r="A63" s="14">
        <v>54</v>
      </c>
      <c r="B63" s="15" t="s">
        <v>65</v>
      </c>
      <c r="C63" s="16" t="s">
        <v>6</v>
      </c>
      <c r="D63" s="17">
        <v>56</v>
      </c>
      <c r="E63" s="4"/>
      <c r="F63" s="18">
        <f t="shared" si="1"/>
        <v>0</v>
      </c>
    </row>
    <row r="64" spans="1:6" ht="15">
      <c r="A64" s="14">
        <v>55</v>
      </c>
      <c r="B64" s="23" t="s">
        <v>66</v>
      </c>
      <c r="C64" s="16" t="s">
        <v>6</v>
      </c>
      <c r="D64" s="17">
        <v>4</v>
      </c>
      <c r="E64" s="4"/>
      <c r="F64" s="18">
        <f t="shared" si="1"/>
        <v>0</v>
      </c>
    </row>
    <row r="65" spans="1:6" ht="15">
      <c r="A65" s="14">
        <v>56</v>
      </c>
      <c r="B65" s="23" t="s">
        <v>67</v>
      </c>
      <c r="C65" s="16" t="s">
        <v>6</v>
      </c>
      <c r="D65" s="17">
        <v>4</v>
      </c>
      <c r="E65" s="4"/>
      <c r="F65" s="18">
        <f t="shared" si="1"/>
        <v>0</v>
      </c>
    </row>
    <row r="66" spans="1:6" ht="15">
      <c r="A66" s="14">
        <v>57</v>
      </c>
      <c r="B66" s="23" t="s">
        <v>68</v>
      </c>
      <c r="C66" s="16" t="s">
        <v>6</v>
      </c>
      <c r="D66" s="17">
        <v>26</v>
      </c>
      <c r="E66" s="4"/>
      <c r="F66" s="18">
        <f t="shared" si="1"/>
        <v>0</v>
      </c>
    </row>
    <row r="67" spans="1:6" ht="15">
      <c r="A67" s="14">
        <v>58</v>
      </c>
      <c r="B67" s="23" t="s">
        <v>69</v>
      </c>
      <c r="C67" s="16" t="s">
        <v>6</v>
      </c>
      <c r="D67" s="17">
        <v>26</v>
      </c>
      <c r="E67" s="4"/>
      <c r="F67" s="18">
        <f t="shared" si="1"/>
        <v>0</v>
      </c>
    </row>
    <row r="68" spans="1:6" ht="15">
      <c r="A68" s="14">
        <v>59</v>
      </c>
      <c r="B68" s="23" t="s">
        <v>70</v>
      </c>
      <c r="C68" s="16" t="s">
        <v>6</v>
      </c>
      <c r="D68" s="17">
        <v>6</v>
      </c>
      <c r="E68" s="4"/>
      <c r="F68" s="18">
        <f t="shared" si="1"/>
        <v>0</v>
      </c>
    </row>
    <row r="69" spans="1:6" ht="15">
      <c r="A69" s="14">
        <v>60</v>
      </c>
      <c r="B69" s="23" t="s">
        <v>71</v>
      </c>
      <c r="C69" s="16" t="s">
        <v>6</v>
      </c>
      <c r="D69" s="17">
        <v>6</v>
      </c>
      <c r="E69" s="4"/>
      <c r="F69" s="18">
        <f t="shared" si="1"/>
        <v>0</v>
      </c>
    </row>
    <row r="70" spans="1:6" ht="15">
      <c r="A70" s="14">
        <v>61</v>
      </c>
      <c r="B70" s="15" t="s">
        <v>72</v>
      </c>
      <c r="C70" s="16" t="s">
        <v>37</v>
      </c>
      <c r="D70" s="17">
        <v>250</v>
      </c>
      <c r="E70" s="4"/>
      <c r="F70" s="18">
        <f t="shared" si="1"/>
        <v>0</v>
      </c>
    </row>
    <row r="71" spans="1:6" ht="30">
      <c r="A71" s="14">
        <v>62</v>
      </c>
      <c r="B71" s="15" t="s">
        <v>73</v>
      </c>
      <c r="C71" s="16" t="s">
        <v>37</v>
      </c>
      <c r="D71" s="17">
        <v>250</v>
      </c>
      <c r="E71" s="4"/>
      <c r="F71" s="18">
        <f t="shared" si="1"/>
        <v>0</v>
      </c>
    </row>
    <row r="72" spans="1:6" ht="45">
      <c r="A72" s="14">
        <v>63</v>
      </c>
      <c r="B72" s="15" t="s">
        <v>74</v>
      </c>
      <c r="C72" s="16" t="s">
        <v>37</v>
      </c>
      <c r="D72" s="17">
        <v>250</v>
      </c>
      <c r="E72" s="4"/>
      <c r="F72" s="18">
        <f t="shared" si="1"/>
        <v>0</v>
      </c>
    </row>
    <row r="73" spans="1:6" ht="15">
      <c r="A73" s="14">
        <v>64</v>
      </c>
      <c r="B73" s="15" t="s">
        <v>75</v>
      </c>
      <c r="C73" s="16" t="s">
        <v>6</v>
      </c>
      <c r="D73" s="17">
        <v>70</v>
      </c>
      <c r="E73" s="4"/>
      <c r="F73" s="18">
        <f t="shared" si="1"/>
        <v>0</v>
      </c>
    </row>
    <row r="74" spans="1:6" ht="15">
      <c r="A74" s="14">
        <v>65</v>
      </c>
      <c r="B74" s="15" t="s">
        <v>76</v>
      </c>
      <c r="C74" s="16" t="s">
        <v>6</v>
      </c>
      <c r="D74" s="17">
        <v>250</v>
      </c>
      <c r="E74" s="4"/>
      <c r="F74" s="18">
        <f t="shared" si="1"/>
        <v>0</v>
      </c>
    </row>
    <row r="75" spans="1:6" ht="30">
      <c r="A75" s="14">
        <v>66</v>
      </c>
      <c r="B75" s="15" t="s">
        <v>77</v>
      </c>
      <c r="C75" s="16" t="s">
        <v>6</v>
      </c>
      <c r="D75" s="17">
        <v>1</v>
      </c>
      <c r="E75" s="4"/>
      <c r="F75" s="18">
        <f t="shared" si="1"/>
        <v>0</v>
      </c>
    </row>
    <row r="76" spans="1:6" ht="15">
      <c r="A76" s="14">
        <v>67</v>
      </c>
      <c r="B76" s="15" t="s">
        <v>78</v>
      </c>
      <c r="C76" s="16" t="s">
        <v>6</v>
      </c>
      <c r="D76" s="17">
        <v>4</v>
      </c>
      <c r="E76" s="4"/>
      <c r="F76" s="18">
        <f t="shared" si="1"/>
        <v>0</v>
      </c>
    </row>
    <row r="77" spans="1:6" ht="15">
      <c r="A77" s="14">
        <v>68</v>
      </c>
      <c r="B77" s="15" t="s">
        <v>79</v>
      </c>
      <c r="C77" s="16" t="s">
        <v>6</v>
      </c>
      <c r="D77" s="17">
        <v>20</v>
      </c>
      <c r="E77" s="4"/>
      <c r="F77" s="18">
        <f t="shared" si="1"/>
        <v>0</v>
      </c>
    </row>
    <row r="78" spans="1:6" ht="30">
      <c r="A78" s="14">
        <v>69</v>
      </c>
      <c r="B78" s="15" t="s">
        <v>80</v>
      </c>
      <c r="C78" s="16" t="s">
        <v>6</v>
      </c>
      <c r="D78" s="17">
        <v>1</v>
      </c>
      <c r="E78" s="4"/>
      <c r="F78" s="18">
        <f t="shared" si="1"/>
        <v>0</v>
      </c>
    </row>
    <row r="79" spans="1:6" ht="30">
      <c r="A79" s="14">
        <v>70</v>
      </c>
      <c r="B79" s="15" t="s">
        <v>81</v>
      </c>
      <c r="C79" s="16" t="s">
        <v>6</v>
      </c>
      <c r="D79" s="17">
        <v>7</v>
      </c>
      <c r="E79" s="4"/>
      <c r="F79" s="18">
        <f t="shared" si="1"/>
        <v>0</v>
      </c>
    </row>
    <row r="80" spans="1:6" ht="15">
      <c r="A80" s="14">
        <v>71</v>
      </c>
      <c r="B80" s="15" t="s">
        <v>82</v>
      </c>
      <c r="C80" s="16" t="s">
        <v>6</v>
      </c>
      <c r="D80" s="17">
        <v>8</v>
      </c>
      <c r="E80" s="4"/>
      <c r="F80" s="18">
        <f t="shared" si="1"/>
        <v>0</v>
      </c>
    </row>
    <row r="81" spans="1:6" ht="30">
      <c r="A81" s="14">
        <v>72</v>
      </c>
      <c r="B81" s="15" t="s">
        <v>83</v>
      </c>
      <c r="C81" s="16" t="s">
        <v>84</v>
      </c>
      <c r="D81" s="17">
        <v>180</v>
      </c>
      <c r="E81" s="4"/>
      <c r="F81" s="18">
        <f t="shared" si="1"/>
        <v>0</v>
      </c>
    </row>
    <row r="82" spans="1:6" ht="30">
      <c r="A82" s="14">
        <v>73</v>
      </c>
      <c r="B82" s="15" t="s">
        <v>85</v>
      </c>
      <c r="C82" s="16" t="s">
        <v>37</v>
      </c>
      <c r="D82" s="17">
        <v>1</v>
      </c>
      <c r="E82" s="4"/>
      <c r="F82" s="18">
        <f t="shared" si="1"/>
        <v>0</v>
      </c>
    </row>
    <row r="83" spans="1:6" ht="15">
      <c r="A83" s="14">
        <v>74</v>
      </c>
      <c r="B83" s="15" t="s">
        <v>86</v>
      </c>
      <c r="C83" s="16" t="s">
        <v>6</v>
      </c>
      <c r="D83" s="17">
        <v>10</v>
      </c>
      <c r="E83" s="4"/>
      <c r="F83" s="18">
        <f t="shared" si="1"/>
        <v>0</v>
      </c>
    </row>
    <row r="84" spans="1:6" ht="30">
      <c r="A84" s="14">
        <v>75</v>
      </c>
      <c r="B84" s="15" t="s">
        <v>87</v>
      </c>
      <c r="C84" s="16" t="s">
        <v>6</v>
      </c>
      <c r="D84" s="17">
        <v>2</v>
      </c>
      <c r="E84" s="4"/>
      <c r="F84" s="18">
        <f t="shared" si="1"/>
        <v>0</v>
      </c>
    </row>
    <row r="85" spans="1:6" ht="15">
      <c r="A85" s="14">
        <v>76</v>
      </c>
      <c r="B85" s="15" t="s">
        <v>40</v>
      </c>
      <c r="C85" s="16" t="s">
        <v>6</v>
      </c>
      <c r="D85" s="17">
        <v>1</v>
      </c>
      <c r="E85" s="4"/>
      <c r="F85" s="18">
        <f t="shared" si="1"/>
        <v>0</v>
      </c>
    </row>
    <row r="86" spans="1:6" ht="18.75">
      <c r="A86" s="24"/>
      <c r="B86" s="21" t="s">
        <v>96</v>
      </c>
      <c r="C86" s="13"/>
      <c r="D86" s="25"/>
      <c r="E86" s="31"/>
      <c r="F86" s="31"/>
    </row>
    <row r="87" spans="1:14" ht="120">
      <c r="A87" s="14">
        <v>1</v>
      </c>
      <c r="B87" s="15" t="s">
        <v>88</v>
      </c>
      <c r="C87" s="16" t="s">
        <v>6</v>
      </c>
      <c r="D87" s="17">
        <v>1</v>
      </c>
      <c r="E87" s="4"/>
      <c r="F87" s="18">
        <f>D87*E87</f>
        <v>0</v>
      </c>
      <c r="G87" s="7"/>
      <c r="N87" s="2"/>
    </row>
    <row r="88" spans="1:6" ht="105">
      <c r="A88" s="14">
        <v>2</v>
      </c>
      <c r="B88" s="15" t="s">
        <v>97</v>
      </c>
      <c r="C88" s="16" t="s">
        <v>6</v>
      </c>
      <c r="D88" s="17">
        <v>1</v>
      </c>
      <c r="E88" s="4"/>
      <c r="F88" s="18">
        <f>D88*E88</f>
        <v>0</v>
      </c>
    </row>
    <row r="89" spans="1:7" ht="30">
      <c r="A89" s="14">
        <v>3</v>
      </c>
      <c r="B89" s="15" t="s">
        <v>89</v>
      </c>
      <c r="C89" s="16" t="s">
        <v>6</v>
      </c>
      <c r="D89" s="17">
        <v>1</v>
      </c>
      <c r="E89" s="4"/>
      <c r="F89" s="18">
        <f aca="true" t="shared" si="2" ref="F89:F93">D89*E89</f>
        <v>0</v>
      </c>
      <c r="G89" s="7"/>
    </row>
    <row r="90" spans="1:7" ht="30">
      <c r="A90" s="14">
        <v>4</v>
      </c>
      <c r="B90" s="15" t="s">
        <v>90</v>
      </c>
      <c r="C90" s="16" t="s">
        <v>6</v>
      </c>
      <c r="D90" s="17">
        <v>1</v>
      </c>
      <c r="E90" s="4"/>
      <c r="F90" s="18">
        <f t="shared" si="2"/>
        <v>0</v>
      </c>
      <c r="G90" s="7"/>
    </row>
    <row r="91" spans="1:7" ht="15">
      <c r="A91" s="14">
        <v>5</v>
      </c>
      <c r="B91" s="15" t="s">
        <v>91</v>
      </c>
      <c r="C91" s="16" t="s">
        <v>92</v>
      </c>
      <c r="D91" s="17">
        <v>9</v>
      </c>
      <c r="E91" s="4"/>
      <c r="F91" s="18">
        <f t="shared" si="2"/>
        <v>0</v>
      </c>
      <c r="G91" s="7"/>
    </row>
    <row r="92" spans="1:7" ht="15">
      <c r="A92" s="14">
        <v>6</v>
      </c>
      <c r="B92" s="15" t="s">
        <v>93</v>
      </c>
      <c r="C92" s="16" t="s">
        <v>94</v>
      </c>
      <c r="D92" s="17">
        <v>1</v>
      </c>
      <c r="E92" s="4"/>
      <c r="F92" s="18">
        <f t="shared" si="2"/>
        <v>0</v>
      </c>
      <c r="G92" s="7"/>
    </row>
    <row r="93" spans="1:7" ht="15">
      <c r="A93" s="14">
        <v>7</v>
      </c>
      <c r="B93" s="15" t="s">
        <v>95</v>
      </c>
      <c r="C93" s="16" t="s">
        <v>94</v>
      </c>
      <c r="D93" s="17">
        <v>1</v>
      </c>
      <c r="E93" s="4"/>
      <c r="F93" s="18">
        <f t="shared" si="2"/>
        <v>0</v>
      </c>
      <c r="G93" s="7"/>
    </row>
    <row r="94" spans="1:6" ht="18.75">
      <c r="A94" s="24"/>
      <c r="B94" s="21" t="s">
        <v>101</v>
      </c>
      <c r="C94" s="13"/>
      <c r="D94" s="13"/>
      <c r="E94" s="13"/>
      <c r="F94" s="13"/>
    </row>
    <row r="95" spans="1:8" ht="15">
      <c r="A95" s="14">
        <v>1</v>
      </c>
      <c r="B95" s="26" t="s">
        <v>98</v>
      </c>
      <c r="C95" s="16" t="s">
        <v>6</v>
      </c>
      <c r="D95" s="17">
        <v>1</v>
      </c>
      <c r="E95" s="4"/>
      <c r="F95" s="18">
        <f>D95*E95</f>
        <v>0</v>
      </c>
      <c r="H95" s="7"/>
    </row>
    <row r="96" spans="1:8" ht="75">
      <c r="A96" s="14">
        <v>2</v>
      </c>
      <c r="B96" s="26" t="s">
        <v>99</v>
      </c>
      <c r="C96" s="16" t="s">
        <v>94</v>
      </c>
      <c r="D96" s="17">
        <v>1</v>
      </c>
      <c r="E96" s="4"/>
      <c r="F96" s="18">
        <f aca="true" t="shared" si="3" ref="F96:F99">D96*E96</f>
        <v>0</v>
      </c>
      <c r="H96" s="7"/>
    </row>
    <row r="97" spans="1:6" ht="45">
      <c r="A97" s="14">
        <v>3</v>
      </c>
      <c r="B97" s="26" t="s">
        <v>102</v>
      </c>
      <c r="C97" s="16" t="s">
        <v>94</v>
      </c>
      <c r="D97" s="17">
        <v>1</v>
      </c>
      <c r="E97" s="4"/>
      <c r="F97" s="18">
        <f t="shared" si="3"/>
        <v>0</v>
      </c>
    </row>
    <row r="98" spans="1:6" ht="30">
      <c r="A98" s="14">
        <v>4</v>
      </c>
      <c r="B98" s="26" t="s">
        <v>103</v>
      </c>
      <c r="C98" s="16" t="s">
        <v>94</v>
      </c>
      <c r="D98" s="17">
        <v>1</v>
      </c>
      <c r="E98" s="4"/>
      <c r="F98" s="18">
        <f t="shared" si="3"/>
        <v>0</v>
      </c>
    </row>
    <row r="99" spans="1:8" ht="90">
      <c r="A99" s="14">
        <v>5</v>
      </c>
      <c r="B99" s="26" t="s">
        <v>100</v>
      </c>
      <c r="C99" s="16" t="s">
        <v>94</v>
      </c>
      <c r="D99" s="17">
        <v>1</v>
      </c>
      <c r="E99" s="4"/>
      <c r="F99" s="18">
        <f t="shared" si="3"/>
        <v>0</v>
      </c>
      <c r="H99" s="7"/>
    </row>
    <row r="100" spans="1:6" ht="18.75">
      <c r="A100" s="27"/>
      <c r="B100" s="28" t="s">
        <v>104</v>
      </c>
      <c r="C100" s="13"/>
      <c r="D100" s="29"/>
      <c r="E100" s="31"/>
      <c r="F100" s="31"/>
    </row>
    <row r="101" spans="1:6" ht="15">
      <c r="A101" s="14">
        <v>1</v>
      </c>
      <c r="B101" s="26" t="s">
        <v>105</v>
      </c>
      <c r="C101" s="16" t="s">
        <v>94</v>
      </c>
      <c r="D101" s="17">
        <v>1</v>
      </c>
      <c r="E101" s="4"/>
      <c r="F101" s="18">
        <f>D101*E101</f>
        <v>0</v>
      </c>
    </row>
  </sheetData>
  <sheetProtection algorithmName="SHA-512" hashValue="EtTQlopHhUli8dDRJh2UPa2wtZj3xQUJhadQKpItxhjp2v4rECaIHr5KbeVWr92an7pItHthQiY4p7rFXOFmmw==" saltValue="UNblfYZ6hFq4zw8JA7v4lw==" spinCount="100000" sheet="1" objects="1" scenarios="1" selectLockedCells="1"/>
  <mergeCells count="2">
    <mergeCell ref="A3:D3"/>
    <mergeCell ref="A1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B588AF0355B48ACCE63FA1F55E610" ma:contentTypeVersion="4" ma:contentTypeDescription="Vytvoří nový dokument" ma:contentTypeScope="" ma:versionID="de250ddde338ea3192328d93796503ee">
  <xsd:schema xmlns:xsd="http://www.w3.org/2001/XMLSchema" xmlns:xs="http://www.w3.org/2001/XMLSchema" xmlns:p="http://schemas.microsoft.com/office/2006/metadata/properties" xmlns:ns2="c0aac214-c700-421d-870f-b5da95c3dad8" targetNamespace="http://schemas.microsoft.com/office/2006/metadata/properties" ma:root="true" ma:fieldsID="0af2ff988a06897faa244e64d9fec984" ns2:_="">
    <xsd:import namespace="c0aac214-c700-421d-870f-b5da95c3da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aac214-c700-421d-870f-b5da95c3d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C92369-DC31-48F5-A36A-AF7A9B9F4E06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c0aac214-c700-421d-870f-b5da95c3dad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EF872A-501C-4FAD-BEF0-D54879749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aac214-c700-421d-870f-b5da95c3da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1D27BE-AC7C-4216-BB72-25BC7568D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Bednářová Martina</dc:creator>
  <cp:keywords/>
  <dc:description/>
  <cp:lastModifiedBy>Kozel Tomáš</cp:lastModifiedBy>
  <dcterms:created xsi:type="dcterms:W3CDTF">2023-11-10T10:09:29Z</dcterms:created>
  <dcterms:modified xsi:type="dcterms:W3CDTF">2024-01-23T15:04:22Z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0x0101002D1B588AF0355B48ACCE63FA1F55E610</vt:lpwstr>
  </property>
</Properties>
</file>