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<sst xmlns="http://schemas.openxmlformats.org/spreadsheetml/2006/main" count="168" uniqueCount="149">
  <si>
    <t>Číslo položky</t>
  </si>
  <si>
    <t>Požadovaný produkt</t>
  </si>
  <si>
    <t>Kategorie parametrů</t>
  </si>
  <si>
    <t>Specifikace požadovaných parametrů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</si>
  <si>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</si>
  <si>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Výrobce</t>
  </si>
  <si>
    <t>Nabízený model</t>
  </si>
  <si>
    <t>Produktový kód</t>
  </si>
  <si>
    <t>Množstevní jednotka</t>
  </si>
  <si>
    <t>Kč/jednotka bez_DPH</t>
  </si>
  <si>
    <t>Počet</t>
  </si>
  <si>
    <t>Cena celkem / Kč bez DPH</t>
  </si>
  <si>
    <t>Pracovní notebook</t>
  </si>
  <si>
    <t>Procesor</t>
  </si>
  <si>
    <t>ks</t>
  </si>
  <si>
    <t>Paměť</t>
  </si>
  <si>
    <t>Pevný disk</t>
  </si>
  <si>
    <t>min. 1000 GB SSD</t>
  </si>
  <si>
    <t>Klávesnice</t>
  </si>
  <si>
    <t>klávesnice pro Windows CZ, odolná proti polití, podsvícená</t>
  </si>
  <si>
    <t>Polohovací zařízení</t>
  </si>
  <si>
    <t>zařízení TouchPad s podporou gest, vypínačem, dvousměrným posunem a dvěma tlačítky pro výběr</t>
  </si>
  <si>
    <t>Síťová karta</t>
  </si>
  <si>
    <t>Integrovaná síťová karta umožňující připojení rychlostí min. 1 Gbps Integrovaná síťová karta WiFi pracující se standardy 802.11g, 802.11n a 802.11ac</t>
  </si>
  <si>
    <t>Display</t>
  </si>
  <si>
    <t>Grafika</t>
  </si>
  <si>
    <t>min. požadovaný výkon PassMark 1500 bodů</t>
  </si>
  <si>
    <t>Audio</t>
  </si>
  <si>
    <t>integrovaná zvuková karta postačující pro běžné ozvučení počítače</t>
  </si>
  <si>
    <t>integrovaný mikrofon</t>
  </si>
  <si>
    <t>výstup pro sluchátka</t>
  </si>
  <si>
    <t>vstup pro mikrofon nebo integrovaný mikrofon</t>
  </si>
  <si>
    <t>Porty</t>
  </si>
  <si>
    <t>min. 2x porty USB 3.0 a min. 1x USB-C</t>
  </si>
  <si>
    <t>1x port HDMI nebo 1x DisplayPort</t>
  </si>
  <si>
    <t>1x vstup napájení</t>
  </si>
  <si>
    <t>1x RJ-45</t>
  </si>
  <si>
    <t>1x sluchátkový/linkový výstup</t>
  </si>
  <si>
    <t>Reproduktor</t>
  </si>
  <si>
    <t>integrované stereofonní reproduktory</t>
  </si>
  <si>
    <t>Další příslušenství</t>
  </si>
  <si>
    <t>příprava pro bezpečnostní zámek</t>
  </si>
  <si>
    <t>Výkon baterie</t>
  </si>
  <si>
    <t>min 3 članková baterie s výkonem minimálně 40 Wh</t>
  </si>
  <si>
    <t>Certifikace</t>
  </si>
  <si>
    <t>ENERGY STAR, hladina hluku nesmí překročit 3,5 B (A) v pohotovostním režimu a 4,0 B(A) při přístupu na pevný disk</t>
  </si>
  <si>
    <t>Hmotnost</t>
  </si>
  <si>
    <t>Provedení</t>
  </si>
  <si>
    <t>Záruka</t>
  </si>
  <si>
    <t>Oprava a servis v záruční době</t>
  </si>
  <si>
    <t>je realizován v místě dodání a to v režimu NBD (next business day) - následující pracovní den od nahlášení závady</t>
  </si>
  <si>
    <t>Operační systém</t>
  </si>
  <si>
    <t>Podkladová licence standardního kancelářského operačního systému</t>
  </si>
  <si>
    <t>Ostatní</t>
  </si>
  <si>
    <t>Nové, nerozbalené, nepoužité, možnost stažení ovladačů na webu výrobce dle zadaného výrobního nebo sériového čísla zařízení</t>
  </si>
  <si>
    <t>min. 2x USB 3.0</t>
  </si>
  <si>
    <t>Monitor 24"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</si>
  <si>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</si>
  <si>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</si>
  <si>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</si>
  <si>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</si>
  <si>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</si>
  <si>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</si>
  <si>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</si>
  <si>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</si>
  <si>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</si>
  <si>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</si>
  <si>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</si>
  <si>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</si>
  <si>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</si>
  <si>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</si>
  <si>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</si>
  <si>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</si>
  <si>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</si>
  <si>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</si>
  <si>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</si>
  <si>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</si>
  <si>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</si>
  <si>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</si>
  <si>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</si>
  <si>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</si>
  <si>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</si>
  <si>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Součástí dodávky bude kabel pro připojení do konektorů DisplayPort či HDMI</t>
  </si>
  <si>
    <t>min. 3 roky u výrobce, s reakcí následující pracovní den u zákazníka; toto musí být ověřitelné na veřejně dostupném webu výrobce dle sériového čísla zařízení</t>
  </si>
  <si>
    <t>Celková nabídková cena bez DPH</t>
  </si>
  <si>
    <t>funkce</t>
  </si>
  <si>
    <t>konstrukce</t>
  </si>
  <si>
    <t>rozhraní</t>
  </si>
  <si>
    <t>brašna na notebook</t>
  </si>
  <si>
    <t>batoh na notebook</t>
  </si>
  <si>
    <t>bezdrátová sluchátka</t>
  </si>
  <si>
    <t>bezdrátová myš</t>
  </si>
  <si>
    <t>uzavřená</t>
  </si>
  <si>
    <t>typ připojení</t>
  </si>
  <si>
    <t>Bluetooth verze 5.0 a vyšší</t>
  </si>
  <si>
    <t>vlastnosti</t>
  </si>
  <si>
    <t>Pouzdro v balení, True Wireless, Vyměnitelné špunty</t>
  </si>
  <si>
    <t>provedení</t>
  </si>
  <si>
    <t>špunty</t>
  </si>
  <si>
    <t>přijímání hovorů</t>
  </si>
  <si>
    <t>baterie</t>
  </si>
  <si>
    <t>maximální výdrž min 5H</t>
  </si>
  <si>
    <t>počet sluchátek</t>
  </si>
  <si>
    <t>2 (stereo)</t>
  </si>
  <si>
    <t>nabíjení přes microUSB/USB-C</t>
  </si>
  <si>
    <t>připojení</t>
  </si>
  <si>
    <t>bezdrátová</t>
  </si>
  <si>
    <t>bezdrátový USB přijímač</t>
  </si>
  <si>
    <t>typ baterie</t>
  </si>
  <si>
    <t>určení</t>
  </si>
  <si>
    <t>pro praváky</t>
  </si>
  <si>
    <t>citlivostr</t>
  </si>
  <si>
    <t>min 1200 DPI</t>
  </si>
  <si>
    <t>technologie</t>
  </si>
  <si>
    <t>optická</t>
  </si>
  <si>
    <t>počet tlačítek</t>
  </si>
  <si>
    <t>min 6</t>
  </si>
  <si>
    <t>kolečko</t>
  </si>
  <si>
    <t>klasické</t>
  </si>
  <si>
    <t>AAA</t>
  </si>
  <si>
    <t xml:space="preserve"> AAA</t>
  </si>
  <si>
    <t>uhlopříčka notebooku</t>
  </si>
  <si>
    <t>min 15.6"</t>
  </si>
  <si>
    <t>popruh přes rameno</t>
  </si>
  <si>
    <t>počet kapes</t>
  </si>
  <si>
    <t>min 2</t>
  </si>
  <si>
    <t>kapsy</t>
  </si>
  <si>
    <t>speciální na NTB + min 2 další</t>
  </si>
  <si>
    <t>objem</t>
  </si>
  <si>
    <t>min 20l</t>
  </si>
  <si>
    <t>nastavitelné popruhy</t>
  </si>
  <si>
    <t>webkamera</t>
  </si>
  <si>
    <t>max rozlišení videa</t>
  </si>
  <si>
    <t>min 1920 x 1080 px (Full HD)</t>
  </si>
  <si>
    <t>zorný úhel</t>
  </si>
  <si>
    <t>90°</t>
  </si>
  <si>
    <t>vestavěný mikrofon</t>
  </si>
  <si>
    <t>automatické ostření</t>
  </si>
  <si>
    <t>instalace</t>
  </si>
  <si>
    <t>Windows 10 a vyšší</t>
  </si>
  <si>
    <t>Kompatibilita s OS</t>
  </si>
  <si>
    <t>displej s rozlišením min. 1920 x 1080, s úhlopříčkou 15.6" a podsvíceným LED</t>
  </si>
  <si>
    <t>min. 5 let u výrobce, s reakcí následující pracovní den u zákazníka; toto musí být ověřitelné na veřejně dostupném webu výrobce dle sériového čísla zařízení</t>
  </si>
  <si>
    <t>min. 16 GB DIMM, další volný paměťový slot</t>
  </si>
  <si>
    <t>celokovové šasi</t>
  </si>
  <si>
    <t>do 1,8 kg (včetně)</t>
  </si>
  <si>
    <t>minimální požadovaný výkon PassMark min. 18 000 bodů (ke vypsání)</t>
  </si>
  <si>
    <t>klávesnice</t>
  </si>
  <si>
    <t>Plug and 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</si>
</sst>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Calibri"/>
      <family val="2"/>
    </font>
    <font>
      <sz val="12"/>
      <color theme="1"/>
      <name val="Söhne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8" fillId="0" borderId="0" xfId="0" applyFont="1"/>
    <xf numFmtId="0" fontId="0" fillId="0" borderId="2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164" fontId="2" fillId="0" borderId="6" xfId="0" applyNumberFormat="1" applyFont="1" applyBorder="1" applyAlignment="1">
      <alignment horizontal="center" vertical="center" wrapText="1" shrinkToFit="1"/>
    </xf>
    <xf numFmtId="164" fontId="6" fillId="0" borderId="7" xfId="0" applyNumberFormat="1" applyFont="1" applyBorder="1" applyAlignment="1">
      <alignment horizontal="center"/>
    </xf>
    <xf numFmtId="0" fontId="10" fillId="0" borderId="1" xfId="20" applyFont="1" applyBorder="1"/>
    <xf numFmtId="49" fontId="0" fillId="0" borderId="3" xfId="0" applyNumberFormat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M80"/>
  <sheetViews>
    <sheetView tabSelected="1" zoomScale="66" zoomScaleNormal="66" workbookViewId="0" topLeftCell="A1"/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4" width="70.421875" style="0" customWidth="1"/>
    <col min="5" max="5" width="87.8515625" style="0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12.57421875" style="0" customWidth="1"/>
  </cols>
  <sheetData>
    <row r="1" spans="1:12" ht="30.75" thickBo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</row>
    <row r="2" spans="1:12" ht="15">
      <c r="A2" s="20">
        <v>1</v>
      </c>
      <c r="B2" s="23" t="s">
        <v>12</v>
      </c>
      <c r="C2" s="4" t="s">
        <v>13</v>
      </c>
      <c r="D2" s="13" t="s">
        <v>146</v>
      </c>
      <c r="E2" s="14"/>
      <c r="F2" s="26"/>
      <c r="G2" s="26"/>
      <c r="H2" s="26"/>
      <c r="I2" s="23" t="s">
        <v>14</v>
      </c>
      <c r="J2" s="35"/>
      <c r="K2" s="38">
        <v>3</v>
      </c>
      <c r="L2" s="32">
        <f>J2*K2</f>
        <v>0</v>
      </c>
    </row>
    <row r="3" spans="1:12" ht="15">
      <c r="A3" s="21"/>
      <c r="B3" s="24"/>
      <c r="C3" s="3" t="s">
        <v>15</v>
      </c>
      <c r="D3" s="5" t="s">
        <v>143</v>
      </c>
      <c r="E3" s="15"/>
      <c r="F3" s="27"/>
      <c r="G3" s="27"/>
      <c r="H3" s="27"/>
      <c r="I3" s="24"/>
      <c r="J3" s="36"/>
      <c r="K3" s="39"/>
      <c r="L3" s="33"/>
    </row>
    <row r="4" spans="1:12" ht="15">
      <c r="A4" s="21"/>
      <c r="B4" s="24"/>
      <c r="C4" s="3" t="s">
        <v>16</v>
      </c>
      <c r="D4" s="5" t="s">
        <v>17</v>
      </c>
      <c r="E4" s="15"/>
      <c r="F4" s="27"/>
      <c r="G4" s="27"/>
      <c r="H4" s="27"/>
      <c r="I4" s="24"/>
      <c r="J4" s="36"/>
      <c r="K4" s="39"/>
      <c r="L4" s="33"/>
    </row>
    <row r="5" spans="1:12" ht="15">
      <c r="A5" s="21"/>
      <c r="B5" s="24"/>
      <c r="C5" s="3" t="s">
        <v>18</v>
      </c>
      <c r="D5" s="5" t="s">
        <v>19</v>
      </c>
      <c r="E5" s="15"/>
      <c r="F5" s="27"/>
      <c r="G5" s="27"/>
      <c r="H5" s="27"/>
      <c r="I5" s="24"/>
      <c r="J5" s="36"/>
      <c r="K5" s="39"/>
      <c r="L5" s="33"/>
    </row>
    <row r="6" spans="1:12" ht="30">
      <c r="A6" s="21"/>
      <c r="B6" s="24"/>
      <c r="C6" s="3" t="s">
        <v>20</v>
      </c>
      <c r="D6" s="5" t="s">
        <v>21</v>
      </c>
      <c r="E6" s="15"/>
      <c r="F6" s="27"/>
      <c r="G6" s="27"/>
      <c r="H6" s="27"/>
      <c r="I6" s="24"/>
      <c r="J6" s="36"/>
      <c r="K6" s="39"/>
      <c r="L6" s="33"/>
    </row>
    <row r="7" spans="1:12" ht="45">
      <c r="A7" s="21"/>
      <c r="B7" s="24"/>
      <c r="C7" s="3" t="s">
        <v>22</v>
      </c>
      <c r="D7" s="5" t="s">
        <v>23</v>
      </c>
      <c r="E7" s="15"/>
      <c r="F7" s="27"/>
      <c r="G7" s="27"/>
      <c r="H7" s="27"/>
      <c r="I7" s="24"/>
      <c r="J7" s="36"/>
      <c r="K7" s="39"/>
      <c r="L7" s="33"/>
    </row>
    <row r="8" spans="1:12" ht="15">
      <c r="A8" s="21"/>
      <c r="B8" s="24"/>
      <c r="C8" s="3" t="s">
        <v>24</v>
      </c>
      <c r="D8" s="5" t="s">
        <v>141</v>
      </c>
      <c r="E8" s="16"/>
      <c r="F8" s="27"/>
      <c r="G8" s="27"/>
      <c r="H8" s="27"/>
      <c r="I8" s="24"/>
      <c r="J8" s="36"/>
      <c r="K8" s="39"/>
      <c r="L8" s="33"/>
    </row>
    <row r="9" spans="1:12" ht="15">
      <c r="A9" s="21"/>
      <c r="B9" s="24"/>
      <c r="C9" s="3" t="s">
        <v>25</v>
      </c>
      <c r="D9" s="5" t="s">
        <v>26</v>
      </c>
      <c r="E9" s="15"/>
      <c r="F9" s="27"/>
      <c r="G9" s="27"/>
      <c r="H9" s="27"/>
      <c r="I9" s="24"/>
      <c r="J9" s="36"/>
      <c r="K9" s="39"/>
      <c r="L9" s="33"/>
    </row>
    <row r="10" spans="1:12" ht="15">
      <c r="A10" s="21"/>
      <c r="B10" s="24"/>
      <c r="C10" s="3" t="s">
        <v>27</v>
      </c>
      <c r="D10" s="5" t="s">
        <v>28</v>
      </c>
      <c r="E10" s="15"/>
      <c r="F10" s="27"/>
      <c r="G10" s="27"/>
      <c r="H10" s="27"/>
      <c r="I10" s="24"/>
      <c r="J10" s="36"/>
      <c r="K10" s="39"/>
      <c r="L10" s="33"/>
    </row>
    <row r="11" spans="1:12" ht="15">
      <c r="A11" s="21"/>
      <c r="B11" s="24"/>
      <c r="C11" s="3"/>
      <c r="D11" s="5" t="s">
        <v>29</v>
      </c>
      <c r="E11" s="15"/>
      <c r="F11" s="27"/>
      <c r="G11" s="27"/>
      <c r="H11" s="27"/>
      <c r="I11" s="24"/>
      <c r="J11" s="36"/>
      <c r="K11" s="39"/>
      <c r="L11" s="33"/>
    </row>
    <row r="12" spans="1:12" ht="15">
      <c r="A12" s="21"/>
      <c r="B12" s="24"/>
      <c r="C12" s="3"/>
      <c r="D12" s="5" t="s">
        <v>30</v>
      </c>
      <c r="E12" s="15"/>
      <c r="F12" s="27"/>
      <c r="G12" s="27"/>
      <c r="H12" s="27"/>
      <c r="I12" s="24"/>
      <c r="J12" s="36"/>
      <c r="K12" s="39"/>
      <c r="L12" s="33"/>
    </row>
    <row r="13" spans="1:12" ht="15">
      <c r="A13" s="21"/>
      <c r="B13" s="24"/>
      <c r="C13" s="3"/>
      <c r="D13" s="5" t="s">
        <v>31</v>
      </c>
      <c r="E13" s="15"/>
      <c r="F13" s="27"/>
      <c r="G13" s="27"/>
      <c r="H13" s="27"/>
      <c r="I13" s="24"/>
      <c r="J13" s="36"/>
      <c r="K13" s="39"/>
      <c r="L13" s="33"/>
    </row>
    <row r="14" spans="1:12" ht="15">
      <c r="A14" s="21"/>
      <c r="B14" s="24"/>
      <c r="C14" s="3" t="s">
        <v>32</v>
      </c>
      <c r="D14" s="3" t="s">
        <v>33</v>
      </c>
      <c r="E14" s="15"/>
      <c r="F14" s="27"/>
      <c r="G14" s="27"/>
      <c r="H14" s="27"/>
      <c r="I14" s="24"/>
      <c r="J14" s="36"/>
      <c r="K14" s="39"/>
      <c r="L14" s="33"/>
    </row>
    <row r="15" spans="1:12" ht="15">
      <c r="A15" s="21"/>
      <c r="B15" s="24"/>
      <c r="C15" s="3"/>
      <c r="D15" s="3" t="s">
        <v>34</v>
      </c>
      <c r="E15" s="15"/>
      <c r="F15" s="27"/>
      <c r="G15" s="27"/>
      <c r="H15" s="27"/>
      <c r="I15" s="24"/>
      <c r="J15" s="36"/>
      <c r="K15" s="39"/>
      <c r="L15" s="33"/>
    </row>
    <row r="16" spans="1:12" ht="15">
      <c r="A16" s="21"/>
      <c r="B16" s="24"/>
      <c r="C16" s="3"/>
      <c r="D16" s="3" t="s">
        <v>35</v>
      </c>
      <c r="E16" s="15"/>
      <c r="F16" s="27"/>
      <c r="G16" s="27"/>
      <c r="H16" s="27"/>
      <c r="I16" s="24"/>
      <c r="J16" s="36"/>
      <c r="K16" s="39"/>
      <c r="L16" s="33"/>
    </row>
    <row r="17" spans="1:12" ht="15">
      <c r="A17" s="21"/>
      <c r="B17" s="24"/>
      <c r="C17" s="3"/>
      <c r="D17" s="3" t="s">
        <v>36</v>
      </c>
      <c r="E17" s="15"/>
      <c r="F17" s="27"/>
      <c r="G17" s="27"/>
      <c r="H17" s="27"/>
      <c r="I17" s="24"/>
      <c r="J17" s="36"/>
      <c r="K17" s="39"/>
      <c r="L17" s="33"/>
    </row>
    <row r="18" spans="1:12" ht="15">
      <c r="A18" s="21"/>
      <c r="B18" s="24"/>
      <c r="C18" s="3"/>
      <c r="D18" s="3" t="s">
        <v>37</v>
      </c>
      <c r="E18" s="15"/>
      <c r="F18" s="27"/>
      <c r="G18" s="27"/>
      <c r="H18" s="27"/>
      <c r="I18" s="24"/>
      <c r="J18" s="36"/>
      <c r="K18" s="39"/>
      <c r="L18" s="33"/>
    </row>
    <row r="19" spans="1:12" ht="15">
      <c r="A19" s="21"/>
      <c r="B19" s="24"/>
      <c r="C19" s="3" t="s">
        <v>38</v>
      </c>
      <c r="D19" s="3" t="s">
        <v>39</v>
      </c>
      <c r="E19" s="15"/>
      <c r="F19" s="27"/>
      <c r="G19" s="27"/>
      <c r="H19" s="27"/>
      <c r="I19" s="24"/>
      <c r="J19" s="36"/>
      <c r="K19" s="39"/>
      <c r="L19" s="33"/>
    </row>
    <row r="20" spans="1:12" ht="15">
      <c r="A20" s="21"/>
      <c r="B20" s="24"/>
      <c r="C20" s="3" t="s">
        <v>40</v>
      </c>
      <c r="D20" s="3" t="s">
        <v>41</v>
      </c>
      <c r="E20" s="15"/>
      <c r="F20" s="27"/>
      <c r="G20" s="27"/>
      <c r="H20" s="27"/>
      <c r="I20" s="24"/>
      <c r="J20" s="36"/>
      <c r="K20" s="39"/>
      <c r="L20" s="33"/>
    </row>
    <row r="21" spans="1:12" ht="15">
      <c r="A21" s="21"/>
      <c r="B21" s="24"/>
      <c r="C21" s="3" t="s">
        <v>42</v>
      </c>
      <c r="D21" s="3" t="s">
        <v>43</v>
      </c>
      <c r="E21" s="15"/>
      <c r="F21" s="27"/>
      <c r="G21" s="27"/>
      <c r="H21" s="27"/>
      <c r="I21" s="24"/>
      <c r="J21" s="36"/>
      <c r="K21" s="39"/>
      <c r="L21" s="33"/>
    </row>
    <row r="22" spans="1:12" ht="30">
      <c r="A22" s="21"/>
      <c r="B22" s="24"/>
      <c r="C22" s="3" t="s">
        <v>44</v>
      </c>
      <c r="D22" s="3" t="s">
        <v>45</v>
      </c>
      <c r="E22" s="15"/>
      <c r="F22" s="27"/>
      <c r="G22" s="27"/>
      <c r="H22" s="27"/>
      <c r="I22" s="24"/>
      <c r="J22" s="36"/>
      <c r="K22" s="39"/>
      <c r="L22" s="33"/>
    </row>
    <row r="23" spans="1:12" ht="15">
      <c r="A23" s="21"/>
      <c r="B23" s="24"/>
      <c r="C23" s="3" t="s">
        <v>46</v>
      </c>
      <c r="D23" s="3" t="s">
        <v>145</v>
      </c>
      <c r="E23" s="15"/>
      <c r="F23" s="27"/>
      <c r="G23" s="27"/>
      <c r="H23" s="27"/>
      <c r="I23" s="24"/>
      <c r="J23" s="36"/>
      <c r="K23" s="39"/>
      <c r="L23" s="33"/>
    </row>
    <row r="24" spans="1:12" ht="15">
      <c r="A24" s="21"/>
      <c r="B24" s="24"/>
      <c r="C24" s="3" t="s">
        <v>47</v>
      </c>
      <c r="D24" s="3" t="s">
        <v>144</v>
      </c>
      <c r="E24" s="15"/>
      <c r="F24" s="27"/>
      <c r="G24" s="27"/>
      <c r="H24" s="27"/>
      <c r="I24" s="24"/>
      <c r="J24" s="36"/>
      <c r="K24" s="39"/>
      <c r="L24" s="33"/>
    </row>
    <row r="25" spans="1:12" ht="45">
      <c r="A25" s="21"/>
      <c r="B25" s="24"/>
      <c r="C25" s="1" t="s">
        <v>48</v>
      </c>
      <c r="D25" s="1" t="s">
        <v>142</v>
      </c>
      <c r="E25" s="15"/>
      <c r="F25" s="27"/>
      <c r="G25" s="27"/>
      <c r="H25" s="27"/>
      <c r="I25" s="24"/>
      <c r="J25" s="36"/>
      <c r="K25" s="39"/>
      <c r="L25" s="33"/>
    </row>
    <row r="26" spans="1:12" ht="30">
      <c r="A26" s="21"/>
      <c r="B26" s="24"/>
      <c r="C26" s="1" t="s">
        <v>49</v>
      </c>
      <c r="D26" s="1" t="s">
        <v>50</v>
      </c>
      <c r="E26" s="15"/>
      <c r="F26" s="27"/>
      <c r="G26" s="27"/>
      <c r="H26" s="27"/>
      <c r="I26" s="24"/>
      <c r="J26" s="36"/>
      <c r="K26" s="39"/>
      <c r="L26" s="33"/>
    </row>
    <row r="27" spans="1:12" ht="15">
      <c r="A27" s="21"/>
      <c r="B27" s="24"/>
      <c r="C27" s="1" t="s">
        <v>51</v>
      </c>
      <c r="D27" s="1" t="s">
        <v>52</v>
      </c>
      <c r="E27" s="15"/>
      <c r="F27" s="27"/>
      <c r="G27" s="27"/>
      <c r="H27" s="27"/>
      <c r="I27" s="24"/>
      <c r="J27" s="36"/>
      <c r="K27" s="39"/>
      <c r="L27" s="33"/>
    </row>
    <row r="28" spans="1:12" ht="30.75" thickBot="1">
      <c r="A28" s="22"/>
      <c r="B28" s="25"/>
      <c r="C28" s="2" t="s">
        <v>53</v>
      </c>
      <c r="D28" s="2" t="s">
        <v>54</v>
      </c>
      <c r="E28" s="17"/>
      <c r="F28" s="28"/>
      <c r="G28" s="28"/>
      <c r="H28" s="28"/>
      <c r="I28" s="25"/>
      <c r="J28" s="37"/>
      <c r="K28" s="40"/>
      <c r="L28" s="34"/>
    </row>
    <row r="29" spans="1:12" ht="15">
      <c r="A29" s="20">
        <v>3</v>
      </c>
      <c r="B29" s="23" t="s">
        <v>88</v>
      </c>
      <c r="C29" s="4" t="s">
        <v>121</v>
      </c>
      <c r="D29" s="4" t="s">
        <v>122</v>
      </c>
      <c r="E29" s="14"/>
      <c r="F29" s="41"/>
      <c r="G29" s="41"/>
      <c r="H29" s="41"/>
      <c r="I29" s="23" t="s">
        <v>14</v>
      </c>
      <c r="J29" s="35"/>
      <c r="K29" s="38">
        <v>1</v>
      </c>
      <c r="L29" s="32">
        <f>J29*K29</f>
        <v>0</v>
      </c>
    </row>
    <row r="30" spans="1:12" ht="15">
      <c r="A30" s="21"/>
      <c r="B30" s="24"/>
      <c r="C30" s="3" t="s">
        <v>124</v>
      </c>
      <c r="D30" s="3" t="s">
        <v>125</v>
      </c>
      <c r="E30" s="16"/>
      <c r="F30" s="42"/>
      <c r="G30" s="42"/>
      <c r="H30" s="42"/>
      <c r="I30" s="24"/>
      <c r="J30" s="36"/>
      <c r="K30" s="39"/>
      <c r="L30" s="33"/>
    </row>
    <row r="31" spans="1:12" ht="15.75" thickBot="1">
      <c r="A31" s="22"/>
      <c r="B31" s="25"/>
      <c r="C31" s="7" t="s">
        <v>123</v>
      </c>
      <c r="D31" s="7"/>
      <c r="E31" s="17"/>
      <c r="F31" s="43"/>
      <c r="G31" s="43"/>
      <c r="H31" s="43"/>
      <c r="I31" s="25"/>
      <c r="J31" s="37"/>
      <c r="K31" s="40"/>
      <c r="L31" s="34"/>
    </row>
    <row r="32" spans="1:12" ht="15">
      <c r="A32" s="20">
        <v>4</v>
      </c>
      <c r="B32" s="23" t="s">
        <v>89</v>
      </c>
      <c r="C32" s="4" t="s">
        <v>121</v>
      </c>
      <c r="D32" s="4" t="s">
        <v>122</v>
      </c>
      <c r="E32" s="14"/>
      <c r="F32" s="41"/>
      <c r="G32" s="41"/>
      <c r="H32" s="41"/>
      <c r="I32" s="23" t="s">
        <v>14</v>
      </c>
      <c r="J32" s="35"/>
      <c r="K32" s="38">
        <v>3</v>
      </c>
      <c r="L32" s="32">
        <f>J32*K32</f>
        <v>0</v>
      </c>
    </row>
    <row r="33" spans="1:12" ht="15">
      <c r="A33" s="21"/>
      <c r="B33" s="24"/>
      <c r="C33" s="3" t="s">
        <v>126</v>
      </c>
      <c r="D33" s="3" t="s">
        <v>127</v>
      </c>
      <c r="E33" s="15"/>
      <c r="F33" s="42"/>
      <c r="G33" s="42"/>
      <c r="H33" s="42"/>
      <c r="I33" s="24"/>
      <c r="J33" s="36"/>
      <c r="K33" s="39"/>
      <c r="L33" s="33"/>
    </row>
    <row r="34" spans="1:12" ht="15">
      <c r="A34" s="21"/>
      <c r="B34" s="24"/>
      <c r="C34" s="3" t="s">
        <v>128</v>
      </c>
      <c r="D34" s="3" t="s">
        <v>129</v>
      </c>
      <c r="E34" s="16"/>
      <c r="F34" s="42"/>
      <c r="G34" s="42"/>
      <c r="H34" s="42"/>
      <c r="I34" s="24"/>
      <c r="J34" s="36"/>
      <c r="K34" s="39"/>
      <c r="L34" s="33"/>
    </row>
    <row r="35" spans="1:12" ht="15.75" thickBot="1">
      <c r="A35" s="22"/>
      <c r="B35" s="25"/>
      <c r="C35" s="7" t="s">
        <v>130</v>
      </c>
      <c r="D35" s="7"/>
      <c r="E35" s="17"/>
      <c r="F35" s="43"/>
      <c r="G35" s="43"/>
      <c r="H35" s="43"/>
      <c r="I35" s="25"/>
      <c r="J35" s="37"/>
      <c r="K35" s="40"/>
      <c r="L35" s="34"/>
    </row>
    <row r="36" spans="1:12" ht="15">
      <c r="A36" s="20">
        <v>5</v>
      </c>
      <c r="B36" s="23" t="s">
        <v>90</v>
      </c>
      <c r="C36" s="4" t="s">
        <v>97</v>
      </c>
      <c r="D36" s="4" t="s">
        <v>98</v>
      </c>
      <c r="E36" s="14"/>
      <c r="F36" s="41"/>
      <c r="G36" s="41"/>
      <c r="H36" s="41"/>
      <c r="I36" s="23" t="s">
        <v>14</v>
      </c>
      <c r="J36" s="35"/>
      <c r="K36" s="38">
        <v>8</v>
      </c>
      <c r="L36" s="32">
        <f>J36*K36</f>
        <v>0</v>
      </c>
    </row>
    <row r="37" spans="1:12" ht="15">
      <c r="A37" s="21"/>
      <c r="B37" s="24"/>
      <c r="C37" s="3" t="s">
        <v>86</v>
      </c>
      <c r="D37" s="3" t="s">
        <v>92</v>
      </c>
      <c r="E37" s="15"/>
      <c r="F37" s="42"/>
      <c r="G37" s="42"/>
      <c r="H37" s="42"/>
      <c r="I37" s="24"/>
      <c r="J37" s="36"/>
      <c r="K37" s="39"/>
      <c r="L37" s="33"/>
    </row>
    <row r="38" spans="1:12" ht="15">
      <c r="A38" s="21"/>
      <c r="B38" s="24"/>
      <c r="C38" s="3" t="s">
        <v>93</v>
      </c>
      <c r="D38" s="3" t="s">
        <v>94</v>
      </c>
      <c r="E38" s="15"/>
      <c r="F38" s="42"/>
      <c r="G38" s="42"/>
      <c r="H38" s="42"/>
      <c r="I38" s="24"/>
      <c r="J38" s="36"/>
      <c r="K38" s="39"/>
      <c r="L38" s="33"/>
    </row>
    <row r="39" spans="1:12" ht="15">
      <c r="A39" s="21"/>
      <c r="B39" s="24"/>
      <c r="C39" s="3" t="s">
        <v>95</v>
      </c>
      <c r="D39" s="12" t="s">
        <v>96</v>
      </c>
      <c r="E39" s="15"/>
      <c r="F39" s="42"/>
      <c r="G39" s="42"/>
      <c r="H39" s="42"/>
      <c r="I39" s="24"/>
      <c r="J39" s="36"/>
      <c r="K39" s="39"/>
      <c r="L39" s="33"/>
    </row>
    <row r="40" spans="1:12" ht="15">
      <c r="A40" s="21"/>
      <c r="B40" s="24"/>
      <c r="C40" s="3" t="s">
        <v>85</v>
      </c>
      <c r="D40" s="3" t="s">
        <v>99</v>
      </c>
      <c r="E40" s="15"/>
      <c r="F40" s="42"/>
      <c r="G40" s="42"/>
      <c r="H40" s="42"/>
      <c r="I40" s="24"/>
      <c r="J40" s="36"/>
      <c r="K40" s="39"/>
      <c r="L40" s="33"/>
    </row>
    <row r="41" spans="1:12" ht="15">
      <c r="A41" s="21"/>
      <c r="B41" s="24"/>
      <c r="C41" s="3" t="s">
        <v>100</v>
      </c>
      <c r="D41" s="3" t="s">
        <v>101</v>
      </c>
      <c r="E41" s="15"/>
      <c r="F41" s="42"/>
      <c r="G41" s="42"/>
      <c r="H41" s="42"/>
      <c r="I41" s="24"/>
      <c r="J41" s="36"/>
      <c r="K41" s="39"/>
      <c r="L41" s="33"/>
    </row>
    <row r="42" spans="1:12" ht="15">
      <c r="A42" s="21"/>
      <c r="B42" s="24"/>
      <c r="C42" s="3"/>
      <c r="D42" s="3" t="s">
        <v>104</v>
      </c>
      <c r="E42" s="15"/>
      <c r="F42" s="42"/>
      <c r="G42" s="42"/>
      <c r="H42" s="42"/>
      <c r="I42" s="24"/>
      <c r="J42" s="36"/>
      <c r="K42" s="39"/>
      <c r="L42" s="33"/>
    </row>
    <row r="43" spans="1:12" ht="15.75" thickBot="1">
      <c r="A43" s="22"/>
      <c r="B43" s="25"/>
      <c r="C43" s="7" t="s">
        <v>102</v>
      </c>
      <c r="D43" s="7" t="s">
        <v>103</v>
      </c>
      <c r="E43" s="17"/>
      <c r="F43" s="43"/>
      <c r="G43" s="43"/>
      <c r="H43" s="43"/>
      <c r="I43" s="25"/>
      <c r="J43" s="37"/>
      <c r="K43" s="40"/>
      <c r="L43" s="34"/>
    </row>
    <row r="44" spans="1:12" ht="15">
      <c r="A44" s="20">
        <v>6</v>
      </c>
      <c r="B44" s="23" t="s">
        <v>131</v>
      </c>
      <c r="C44" s="4" t="s">
        <v>132</v>
      </c>
      <c r="D44" s="4" t="s">
        <v>133</v>
      </c>
      <c r="E44" s="14"/>
      <c r="F44" s="41"/>
      <c r="G44" s="41"/>
      <c r="H44" s="41"/>
      <c r="I44" s="23" t="s">
        <v>14</v>
      </c>
      <c r="J44" s="35"/>
      <c r="K44" s="38">
        <v>1</v>
      </c>
      <c r="L44" s="32">
        <f>J44*K44</f>
        <v>0</v>
      </c>
    </row>
    <row r="45" spans="1:12" ht="15">
      <c r="A45" s="21"/>
      <c r="B45" s="24"/>
      <c r="C45" s="3" t="s">
        <v>134</v>
      </c>
      <c r="D45" s="3" t="s">
        <v>135</v>
      </c>
      <c r="E45" s="15"/>
      <c r="F45" s="42"/>
      <c r="G45" s="42"/>
      <c r="H45" s="42"/>
      <c r="I45" s="24"/>
      <c r="J45" s="36"/>
      <c r="K45" s="39"/>
      <c r="L45" s="33"/>
    </row>
    <row r="46" spans="1:12" ht="15">
      <c r="A46" s="21"/>
      <c r="B46" s="24"/>
      <c r="C46" s="3" t="s">
        <v>85</v>
      </c>
      <c r="D46" s="3" t="s">
        <v>136</v>
      </c>
      <c r="E46" s="15"/>
      <c r="F46" s="42"/>
      <c r="G46" s="42"/>
      <c r="H46" s="42"/>
      <c r="I46" s="24"/>
      <c r="J46" s="36"/>
      <c r="K46" s="39"/>
      <c r="L46" s="33"/>
    </row>
    <row r="47" spans="1:12" ht="15">
      <c r="A47" s="21"/>
      <c r="B47" s="24"/>
      <c r="C47" s="3"/>
      <c r="D47" s="3" t="s">
        <v>137</v>
      </c>
      <c r="E47" s="15"/>
      <c r="F47" s="42"/>
      <c r="G47" s="42"/>
      <c r="H47" s="42"/>
      <c r="I47" s="24"/>
      <c r="J47" s="36"/>
      <c r="K47" s="39"/>
      <c r="L47" s="33"/>
    </row>
    <row r="48" spans="1:12" ht="15">
      <c r="A48" s="21"/>
      <c r="B48" s="24"/>
      <c r="C48" s="3" t="s">
        <v>140</v>
      </c>
      <c r="D48" s="3" t="s">
        <v>139</v>
      </c>
      <c r="E48" s="15"/>
      <c r="F48" s="42"/>
      <c r="G48" s="42"/>
      <c r="H48" s="42"/>
      <c r="I48" s="24"/>
      <c r="J48" s="36"/>
      <c r="K48" s="39"/>
      <c r="L48" s="33"/>
    </row>
    <row r="49" spans="1:12" ht="15.75" thickBot="1">
      <c r="A49" s="22"/>
      <c r="B49" s="25"/>
      <c r="C49" s="7" t="s">
        <v>138</v>
      </c>
      <c r="D49" s="7" t="s">
        <v>148</v>
      </c>
      <c r="E49" s="17"/>
      <c r="F49" s="43"/>
      <c r="G49" s="43"/>
      <c r="H49" s="43"/>
      <c r="I49" s="25"/>
      <c r="J49" s="37"/>
      <c r="K49" s="40"/>
      <c r="L49" s="34"/>
    </row>
    <row r="50" spans="1:12" ht="15">
      <c r="A50" s="20">
        <v>7</v>
      </c>
      <c r="B50" s="23" t="s">
        <v>56</v>
      </c>
      <c r="C50" s="4" t="s">
        <v>57</v>
      </c>
      <c r="D50" s="4" t="s">
        <v>58</v>
      </c>
      <c r="E50" s="14"/>
      <c r="F50" s="26"/>
      <c r="G50" s="26"/>
      <c r="H50" s="26"/>
      <c r="I50" s="23" t="s">
        <v>14</v>
      </c>
      <c r="J50" s="29"/>
      <c r="K50" s="23">
        <v>2</v>
      </c>
      <c r="L50" s="32">
        <f>K50*J50</f>
        <v>0</v>
      </c>
    </row>
    <row r="51" spans="1:12" ht="15">
      <c r="A51" s="21"/>
      <c r="B51" s="24"/>
      <c r="C51" s="3" t="s">
        <v>59</v>
      </c>
      <c r="D51" s="3" t="s">
        <v>60</v>
      </c>
      <c r="E51" s="15"/>
      <c r="F51" s="27"/>
      <c r="G51" s="27"/>
      <c r="H51" s="27"/>
      <c r="I51" s="24"/>
      <c r="J51" s="30"/>
      <c r="K51" s="24"/>
      <c r="L51" s="33"/>
    </row>
    <row r="52" spans="1:12" ht="15">
      <c r="A52" s="21"/>
      <c r="B52" s="24"/>
      <c r="C52" s="3" t="s">
        <v>61</v>
      </c>
      <c r="D52" s="3" t="s">
        <v>62</v>
      </c>
      <c r="E52" s="15"/>
      <c r="F52" s="27"/>
      <c r="G52" s="27"/>
      <c r="H52" s="27"/>
      <c r="I52" s="24"/>
      <c r="J52" s="30"/>
      <c r="K52" s="24"/>
      <c r="L52" s="33"/>
    </row>
    <row r="53" spans="1:12" ht="15">
      <c r="A53" s="21"/>
      <c r="B53" s="24"/>
      <c r="C53" s="3" t="s">
        <v>63</v>
      </c>
      <c r="D53" s="3" t="s">
        <v>64</v>
      </c>
      <c r="E53" s="16"/>
      <c r="F53" s="27"/>
      <c r="G53" s="27"/>
      <c r="H53" s="27"/>
      <c r="I53" s="24"/>
      <c r="J53" s="30"/>
      <c r="K53" s="24"/>
      <c r="L53" s="33"/>
    </row>
    <row r="54" spans="1:12" ht="15">
      <c r="A54" s="21"/>
      <c r="B54" s="24"/>
      <c r="C54" s="3" t="s">
        <v>65</v>
      </c>
      <c r="D54" s="3" t="s">
        <v>66</v>
      </c>
      <c r="E54" s="15"/>
      <c r="F54" s="27"/>
      <c r="G54" s="27"/>
      <c r="H54" s="27"/>
      <c r="I54" s="24"/>
      <c r="J54" s="30"/>
      <c r="K54" s="24"/>
      <c r="L54" s="33"/>
    </row>
    <row r="55" spans="1:12" ht="15">
      <c r="A55" s="21"/>
      <c r="B55" s="24"/>
      <c r="C55" s="3" t="s">
        <v>67</v>
      </c>
      <c r="D55" s="3" t="s">
        <v>68</v>
      </c>
      <c r="E55" s="15"/>
      <c r="F55" s="27"/>
      <c r="G55" s="27"/>
      <c r="H55" s="27"/>
      <c r="I55" s="24"/>
      <c r="J55" s="30"/>
      <c r="K55" s="24"/>
      <c r="L55" s="33"/>
    </row>
    <row r="56" spans="1:12" ht="15">
      <c r="A56" s="21"/>
      <c r="B56" s="24"/>
      <c r="C56" s="3"/>
      <c r="D56" s="3" t="s">
        <v>69</v>
      </c>
      <c r="E56" s="15"/>
      <c r="F56" s="27"/>
      <c r="G56" s="27"/>
      <c r="H56" s="27"/>
      <c r="I56" s="24"/>
      <c r="J56" s="30"/>
      <c r="K56" s="24"/>
      <c r="L56" s="33"/>
    </row>
    <row r="57" spans="1:12" ht="15">
      <c r="A57" s="21"/>
      <c r="B57" s="24"/>
      <c r="C57" s="3" t="s">
        <v>70</v>
      </c>
      <c r="D57" s="3" t="s">
        <v>71</v>
      </c>
      <c r="E57" s="15"/>
      <c r="F57" s="27"/>
      <c r="G57" s="27"/>
      <c r="H57" s="27"/>
      <c r="I57" s="24"/>
      <c r="J57" s="30"/>
      <c r="K57" s="24"/>
      <c r="L57" s="33"/>
    </row>
    <row r="58" spans="1:12" ht="15">
      <c r="A58" s="21"/>
      <c r="B58" s="24"/>
      <c r="C58" s="3"/>
      <c r="D58" s="3" t="s">
        <v>72</v>
      </c>
      <c r="E58" s="15"/>
      <c r="F58" s="27"/>
      <c r="G58" s="27"/>
      <c r="H58" s="27"/>
      <c r="I58" s="24"/>
      <c r="J58" s="30"/>
      <c r="K58" s="24"/>
      <c r="L58" s="33"/>
    </row>
    <row r="59" spans="1:12" ht="15">
      <c r="A59" s="21"/>
      <c r="B59" s="24"/>
      <c r="C59" s="3"/>
      <c r="D59" s="3" t="s">
        <v>73</v>
      </c>
      <c r="E59" s="15"/>
      <c r="F59" s="27"/>
      <c r="G59" s="27"/>
      <c r="H59" s="27"/>
      <c r="I59" s="24"/>
      <c r="J59" s="30"/>
      <c r="K59" s="24"/>
      <c r="L59" s="33"/>
    </row>
    <row r="60" spans="1:12" ht="15">
      <c r="A60" s="21"/>
      <c r="B60" s="24"/>
      <c r="C60" s="3"/>
      <c r="D60" s="3" t="s">
        <v>55</v>
      </c>
      <c r="E60" s="15"/>
      <c r="F60" s="27"/>
      <c r="G60" s="27"/>
      <c r="H60" s="27"/>
      <c r="I60" s="24"/>
      <c r="J60" s="30"/>
      <c r="K60" s="24"/>
      <c r="L60" s="33"/>
    </row>
    <row r="61" spans="1:12" ht="15">
      <c r="A61" s="21"/>
      <c r="B61" s="24"/>
      <c r="C61" s="3" t="s">
        <v>74</v>
      </c>
      <c r="D61" s="3" t="s">
        <v>75</v>
      </c>
      <c r="E61" s="15"/>
      <c r="F61" s="27"/>
      <c r="G61" s="27"/>
      <c r="H61" s="27"/>
      <c r="I61" s="24"/>
      <c r="J61" s="30"/>
      <c r="K61" s="24"/>
      <c r="L61" s="33"/>
    </row>
    <row r="62" spans="1:12" ht="15">
      <c r="A62" s="21"/>
      <c r="B62" s="24"/>
      <c r="C62" s="3"/>
      <c r="D62" s="3" t="s">
        <v>76</v>
      </c>
      <c r="E62" s="18"/>
      <c r="F62" s="27"/>
      <c r="G62" s="27"/>
      <c r="H62" s="27"/>
      <c r="I62" s="24"/>
      <c r="J62" s="30"/>
      <c r="K62" s="24"/>
      <c r="L62" s="33"/>
    </row>
    <row r="63" spans="1:12" ht="30">
      <c r="A63" s="21"/>
      <c r="B63" s="24"/>
      <c r="C63" s="3" t="s">
        <v>77</v>
      </c>
      <c r="D63" s="3" t="s">
        <v>78</v>
      </c>
      <c r="E63" s="18"/>
      <c r="F63" s="27"/>
      <c r="G63" s="27"/>
      <c r="H63" s="27"/>
      <c r="I63" s="24"/>
      <c r="J63" s="30"/>
      <c r="K63" s="24"/>
      <c r="L63" s="33"/>
    </row>
    <row r="64" spans="1:12" ht="15">
      <c r="A64" s="21"/>
      <c r="B64" s="24"/>
      <c r="C64" s="3" t="s">
        <v>79</v>
      </c>
      <c r="D64" s="3" t="s">
        <v>80</v>
      </c>
      <c r="E64" s="18"/>
      <c r="F64" s="27"/>
      <c r="G64" s="27"/>
      <c r="H64" s="27"/>
      <c r="I64" s="24"/>
      <c r="J64" s="30"/>
      <c r="K64" s="24"/>
      <c r="L64" s="33"/>
    </row>
    <row r="65" spans="1:12" ht="15">
      <c r="A65" s="21"/>
      <c r="B65" s="24"/>
      <c r="C65" s="3"/>
      <c r="D65" s="3" t="s">
        <v>81</v>
      </c>
      <c r="E65" s="18"/>
      <c r="F65" s="27"/>
      <c r="G65" s="27"/>
      <c r="H65" s="27"/>
      <c r="I65" s="24"/>
      <c r="J65" s="30"/>
      <c r="K65" s="24"/>
      <c r="L65" s="33"/>
    </row>
    <row r="66" spans="1:12" ht="15">
      <c r="A66" s="21"/>
      <c r="B66" s="24"/>
      <c r="C66" s="3" t="s">
        <v>53</v>
      </c>
      <c r="D66" s="3" t="s">
        <v>82</v>
      </c>
      <c r="E66" s="18"/>
      <c r="F66" s="27"/>
      <c r="G66" s="27"/>
      <c r="H66" s="27"/>
      <c r="I66" s="24"/>
      <c r="J66" s="30"/>
      <c r="K66" s="24"/>
      <c r="L66" s="33"/>
    </row>
    <row r="67" spans="1:12" ht="45">
      <c r="A67" s="21"/>
      <c r="B67" s="24"/>
      <c r="C67" s="3" t="s">
        <v>48</v>
      </c>
      <c r="D67" s="1" t="s">
        <v>83</v>
      </c>
      <c r="E67" s="18"/>
      <c r="F67" s="27"/>
      <c r="G67" s="27"/>
      <c r="H67" s="27"/>
      <c r="I67" s="24"/>
      <c r="J67" s="30"/>
      <c r="K67" s="24"/>
      <c r="L67" s="33"/>
    </row>
    <row r="68" spans="1:13" ht="30.75" thickBot="1">
      <c r="A68" s="22"/>
      <c r="B68" s="25"/>
      <c r="C68" s="2" t="s">
        <v>49</v>
      </c>
      <c r="D68" s="2" t="s">
        <v>50</v>
      </c>
      <c r="E68" s="19"/>
      <c r="F68" s="28"/>
      <c r="G68" s="28"/>
      <c r="H68" s="28"/>
      <c r="I68" s="25"/>
      <c r="J68" s="31"/>
      <c r="K68" s="25"/>
      <c r="L68" s="34"/>
      <c r="M68" s="6"/>
    </row>
    <row r="69" spans="1:12" ht="15">
      <c r="A69" s="20">
        <v>8</v>
      </c>
      <c r="B69" s="23" t="s">
        <v>147</v>
      </c>
      <c r="C69" s="4" t="s">
        <v>105</v>
      </c>
      <c r="D69" s="4" t="s">
        <v>106</v>
      </c>
      <c r="E69" s="14"/>
      <c r="F69" s="41"/>
      <c r="G69" s="41"/>
      <c r="H69" s="41"/>
      <c r="I69" s="23" t="s">
        <v>14</v>
      </c>
      <c r="J69" s="46"/>
      <c r="K69" s="38">
        <v>1</v>
      </c>
      <c r="L69" s="32">
        <f>J69*K69</f>
        <v>0</v>
      </c>
    </row>
    <row r="70" spans="1:12" ht="15">
      <c r="A70" s="21"/>
      <c r="B70" s="24"/>
      <c r="C70" s="3" t="s">
        <v>87</v>
      </c>
      <c r="D70" s="3" t="s">
        <v>107</v>
      </c>
      <c r="E70" s="15"/>
      <c r="F70" s="42"/>
      <c r="G70" s="42"/>
      <c r="H70" s="42"/>
      <c r="I70" s="24"/>
      <c r="J70" s="47"/>
      <c r="K70" s="39"/>
      <c r="L70" s="33"/>
    </row>
    <row r="71" spans="1:12" ht="15">
      <c r="A71" s="22"/>
      <c r="B71" s="25"/>
      <c r="C71" s="7" t="s">
        <v>108</v>
      </c>
      <c r="D71" s="7" t="s">
        <v>120</v>
      </c>
      <c r="E71" s="17"/>
      <c r="F71" s="43"/>
      <c r="G71" s="43"/>
      <c r="H71" s="43"/>
      <c r="I71" s="25"/>
      <c r="J71" s="43"/>
      <c r="K71" s="40"/>
      <c r="L71" s="34"/>
    </row>
    <row r="72" spans="1:12" ht="15">
      <c r="A72" s="20">
        <v>9</v>
      </c>
      <c r="B72" s="23" t="s">
        <v>91</v>
      </c>
      <c r="C72" s="4" t="s">
        <v>105</v>
      </c>
      <c r="D72" s="4" t="s">
        <v>106</v>
      </c>
      <c r="E72" s="14"/>
      <c r="F72" s="41"/>
      <c r="G72" s="41"/>
      <c r="H72" s="41"/>
      <c r="I72" s="23" t="s">
        <v>14</v>
      </c>
      <c r="J72" s="41"/>
      <c r="K72" s="38">
        <v>1</v>
      </c>
      <c r="L72" s="32">
        <f>J72*K72</f>
        <v>0</v>
      </c>
    </row>
    <row r="73" spans="1:12" ht="15">
      <c r="A73" s="21"/>
      <c r="B73" s="24"/>
      <c r="C73" s="3" t="s">
        <v>87</v>
      </c>
      <c r="D73" s="3" t="s">
        <v>107</v>
      </c>
      <c r="E73" s="15"/>
      <c r="F73" s="42"/>
      <c r="G73" s="42"/>
      <c r="H73" s="42"/>
      <c r="I73" s="24"/>
      <c r="J73" s="42"/>
      <c r="K73" s="39"/>
      <c r="L73" s="33"/>
    </row>
    <row r="74" spans="1:12" ht="15">
      <c r="A74" s="21"/>
      <c r="B74" s="24"/>
      <c r="C74" s="3" t="s">
        <v>109</v>
      </c>
      <c r="D74" s="3" t="s">
        <v>110</v>
      </c>
      <c r="E74" s="15"/>
      <c r="F74" s="42"/>
      <c r="G74" s="42"/>
      <c r="H74" s="42"/>
      <c r="I74" s="24"/>
      <c r="J74" s="42"/>
      <c r="K74" s="39"/>
      <c r="L74" s="33"/>
    </row>
    <row r="75" spans="1:12" ht="15">
      <c r="A75" s="21"/>
      <c r="B75" s="24"/>
      <c r="C75" s="3" t="s">
        <v>111</v>
      </c>
      <c r="D75" s="3" t="s">
        <v>112</v>
      </c>
      <c r="E75" s="15"/>
      <c r="F75" s="42"/>
      <c r="G75" s="42"/>
      <c r="H75" s="42"/>
      <c r="I75" s="24"/>
      <c r="J75" s="42"/>
      <c r="K75" s="39"/>
      <c r="L75" s="33"/>
    </row>
    <row r="76" spans="1:12" ht="15">
      <c r="A76" s="21"/>
      <c r="B76" s="24"/>
      <c r="C76" s="3" t="s">
        <v>113</v>
      </c>
      <c r="D76" s="3" t="s">
        <v>114</v>
      </c>
      <c r="E76" s="15"/>
      <c r="F76" s="42"/>
      <c r="G76" s="42"/>
      <c r="H76" s="42"/>
      <c r="I76" s="24"/>
      <c r="J76" s="42"/>
      <c r="K76" s="39"/>
      <c r="L76" s="33"/>
    </row>
    <row r="77" spans="1:12" ht="15">
      <c r="A77" s="21"/>
      <c r="B77" s="24"/>
      <c r="C77" s="3" t="s">
        <v>115</v>
      </c>
      <c r="D77" s="3" t="s">
        <v>116</v>
      </c>
      <c r="E77" s="15"/>
      <c r="F77" s="42"/>
      <c r="G77" s="42"/>
      <c r="H77" s="42"/>
      <c r="I77" s="24"/>
      <c r="J77" s="42"/>
      <c r="K77" s="39"/>
      <c r="L77" s="33"/>
    </row>
    <row r="78" spans="1:12" ht="15">
      <c r="A78" s="21"/>
      <c r="B78" s="24"/>
      <c r="C78" s="3" t="s">
        <v>117</v>
      </c>
      <c r="D78" s="3" t="s">
        <v>118</v>
      </c>
      <c r="E78" s="15"/>
      <c r="F78" s="42"/>
      <c r="G78" s="42"/>
      <c r="H78" s="42"/>
      <c r="I78" s="24"/>
      <c r="J78" s="42"/>
      <c r="K78" s="39"/>
      <c r="L78" s="33"/>
    </row>
    <row r="79" spans="1:12" ht="15.75" thickBot="1">
      <c r="A79" s="22"/>
      <c r="B79" s="25"/>
      <c r="C79" s="7" t="s">
        <v>108</v>
      </c>
      <c r="D79" s="7" t="s">
        <v>119</v>
      </c>
      <c r="E79" s="17"/>
      <c r="F79" s="43"/>
      <c r="G79" s="43"/>
      <c r="H79" s="43"/>
      <c r="I79" s="25"/>
      <c r="J79" s="43"/>
      <c r="K79" s="40"/>
      <c r="L79" s="34"/>
    </row>
    <row r="80" spans="9:12" ht="16.5" thickBot="1">
      <c r="I80" s="44" t="s">
        <v>84</v>
      </c>
      <c r="J80" s="45"/>
      <c r="K80" s="45"/>
      <c r="L80" s="11">
        <f>SUM(L2:L79)</f>
        <v>0</v>
      </c>
    </row>
  </sheetData>
  <sheetProtection algorithmName="SHA-512" hashValue="ESpiIbmPRTETZLer33IWXYtJWWGFDGtqwXHdwQIg9r+Qkn+Z7jJZ0jAzvsgoSOneRUpbBWeGFd17rXjRbNGKpQ==" saltValue="Pg05GvYZHV5nFzCkpAMQsg==" spinCount="100000" sheet="1" formatCells="0" formatColumns="0"/>
  <protectedRanges>
    <protectedRange sqref="H69:H79 H29:H49" name="Oblast4_10_1"/>
    <protectedRange sqref="F69:F79 F29:F49" name="Oblast2_10_1"/>
    <protectedRange sqref="E69:E79 E29:E49" name="Oblast1_10_1"/>
    <protectedRange sqref="G69:G79 G29:G49" name="Oblast3_10_1"/>
    <protectedRange sqref="J69:J79 J29:J49" name="Oblast5_10_1"/>
    <protectedRange sqref="H2:H28" name="Oblast4_10"/>
    <protectedRange sqref="F2:F28" name="Oblast2_10"/>
    <protectedRange sqref="E2:E28" name="Oblast1_10"/>
    <protectedRange sqref="G2:G28" name="Oblast3_10"/>
    <protectedRange sqref="J2:J28" name="Oblast5_10"/>
    <protectedRange sqref="H50:H62" name="Oblast4_10_1_1"/>
    <protectedRange sqref="F50:F62" name="Oblast2_10_1_1"/>
    <protectedRange sqref="E50:E61" name="Oblast1_10_1_1"/>
    <protectedRange sqref="G50:G62" name="Oblast3_10_1_1"/>
    <protectedRange sqref="J50:J62" name="Oblast5_10_1_1"/>
  </protectedRanges>
  <mergeCells count="73">
    <mergeCell ref="I80:K80"/>
    <mergeCell ref="I69:I71"/>
    <mergeCell ref="K69:K71"/>
    <mergeCell ref="L69:L71"/>
    <mergeCell ref="L72:L79"/>
    <mergeCell ref="J69:J71"/>
    <mergeCell ref="L44:L49"/>
    <mergeCell ref="K36:K43"/>
    <mergeCell ref="A72:A79"/>
    <mergeCell ref="B72:B79"/>
    <mergeCell ref="I72:I79"/>
    <mergeCell ref="K72:K79"/>
    <mergeCell ref="J72:J79"/>
    <mergeCell ref="L50:L68"/>
    <mergeCell ref="K44:K49"/>
    <mergeCell ref="F72:F79"/>
    <mergeCell ref="G72:G79"/>
    <mergeCell ref="H72:H79"/>
    <mergeCell ref="F50:F68"/>
    <mergeCell ref="A69:A71"/>
    <mergeCell ref="B69:B71"/>
    <mergeCell ref="A50:A68"/>
    <mergeCell ref="F29:F31"/>
    <mergeCell ref="L29:L31"/>
    <mergeCell ref="L32:L35"/>
    <mergeCell ref="L36:L43"/>
    <mergeCell ref="J29:J31"/>
    <mergeCell ref="J32:J35"/>
    <mergeCell ref="J36:J43"/>
    <mergeCell ref="H29:H31"/>
    <mergeCell ref="J44:J49"/>
    <mergeCell ref="I29:I31"/>
    <mergeCell ref="I32:I35"/>
    <mergeCell ref="I36:I43"/>
    <mergeCell ref="I44:I49"/>
    <mergeCell ref="B36:B43"/>
    <mergeCell ref="F44:F49"/>
    <mergeCell ref="F36:F43"/>
    <mergeCell ref="F32:F35"/>
    <mergeCell ref="A44:A49"/>
    <mergeCell ref="B44:B49"/>
    <mergeCell ref="L2:L28"/>
    <mergeCell ref="I2:I28"/>
    <mergeCell ref="J2:J28"/>
    <mergeCell ref="K2:K28"/>
    <mergeCell ref="F69:F71"/>
    <mergeCell ref="G69:G71"/>
    <mergeCell ref="H69:H71"/>
    <mergeCell ref="H32:H35"/>
    <mergeCell ref="H36:H43"/>
    <mergeCell ref="H44:H49"/>
    <mergeCell ref="G32:G35"/>
    <mergeCell ref="G36:G43"/>
    <mergeCell ref="G44:G49"/>
    <mergeCell ref="K29:K31"/>
    <mergeCell ref="K32:K35"/>
    <mergeCell ref="G29:G31"/>
    <mergeCell ref="A29:A31"/>
    <mergeCell ref="B29:B31"/>
    <mergeCell ref="K50:K68"/>
    <mergeCell ref="A2:A28"/>
    <mergeCell ref="B2:B28"/>
    <mergeCell ref="F2:F28"/>
    <mergeCell ref="G2:G28"/>
    <mergeCell ref="H2:H28"/>
    <mergeCell ref="I50:I68"/>
    <mergeCell ref="J50:J68"/>
    <mergeCell ref="G50:G68"/>
    <mergeCell ref="H50:H68"/>
    <mergeCell ref="B50:B68"/>
    <mergeCell ref="A32:A35"/>
    <mergeCell ref="B32:B35"/>
    <mergeCell ref="A36:A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E7C355-60C0-4EC2-9409-EC1CFC74A0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35EB9-010F-48A6-A3B8-BA44B3596424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5BE1E8DE-AADF-4D7A-A7C8-81E2AD82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Lucie Smrčinová, Mgr.</cp:lastModifiedBy>
  <dcterms:created xsi:type="dcterms:W3CDTF">2023-09-07T10:45:41Z</dcterms:created>
  <dcterms:modified xsi:type="dcterms:W3CDTF">2024-02-01T14:25:35Z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