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<sst xmlns="http://schemas.openxmlformats.org/spreadsheetml/2006/main" count="92" uniqueCount="87">
  <si>
    <t>Číslo položky</t>
  </si>
  <si>
    <t>Požadovaný produkt</t>
  </si>
  <si>
    <t>Kategorie parametrů</t>
  </si>
  <si>
    <t>Specifikace požadovaných parametrů</t>
  </si>
  <si>
    <r>
      <t>Tech. parametry nabízeného produktu (dodavatel uvede</t>
    </r>
    <r>
      <rPr>
        <b/>
        <u val="single"/>
        <sz val="11"/>
        <rFont val="Calibri"/>
        <family val="2"/>
      </rPr>
      <t xml:space="preserve"> konkrétní technické parametry</t>
    </r>
    <r>
      <rPr>
        <b/>
        <sz val="11"/>
        <rFont val="Calibri"/>
        <family val="2"/>
      </rPr>
      <t xml:space="preserve"> nabízeného produktu, případně ANO/NE, dle požadavku zadavatele)</t>
    </r>
  </si>
  <si>
    <t>Výrobce</t>
  </si>
  <si>
    <t>Nabízený model</t>
  </si>
  <si>
    <t>Produktový kód</t>
  </si>
  <si>
    <t>Množstevní jednotka</t>
  </si>
  <si>
    <t>Kč/jednotka bez_DPH</t>
  </si>
  <si>
    <t>Počet</t>
  </si>
  <si>
    <t>Cena celkem / Kč bez DPH</t>
  </si>
  <si>
    <t>Procesor</t>
  </si>
  <si>
    <t>ks</t>
  </si>
  <si>
    <t>Paměť</t>
  </si>
  <si>
    <t>Pevný disk</t>
  </si>
  <si>
    <t>Klávesnice</t>
  </si>
  <si>
    <t>Síťová karta</t>
  </si>
  <si>
    <t>Integrovaná síťová karta umožňující připojení rychlostí min. 1 Gbps Integrovaná síťová karta WiFi pracující se standardy 802.11g, 802.11n a 802.11ac</t>
  </si>
  <si>
    <t>Grafika</t>
  </si>
  <si>
    <t>Audio</t>
  </si>
  <si>
    <t>integrovaná zvuková karta postačující pro běžné ozvučení počítače</t>
  </si>
  <si>
    <t>výstup pro sluchátka</t>
  </si>
  <si>
    <t>Porty</t>
  </si>
  <si>
    <t>1x RJ-45</t>
  </si>
  <si>
    <t>1x sluchátkový/linkový výstup</t>
  </si>
  <si>
    <t>Certifikace</t>
  </si>
  <si>
    <t>Záruka</t>
  </si>
  <si>
    <t>Oprava a servis v záruční době</t>
  </si>
  <si>
    <t>je realizován v místě dodání a to v režimu NBD (next business day) - následující pracovní den od nahlášení závady</t>
  </si>
  <si>
    <t>Operační systém</t>
  </si>
  <si>
    <t>Podkladová licence standardního kancelářského operačního systému</t>
  </si>
  <si>
    <t>Ostatní</t>
  </si>
  <si>
    <t>Nové, nerozbalené, nepoužité, možnost stažení ovladačů na webu výrobce dle zadaného výrobního nebo sériového čísla zařízení</t>
  </si>
  <si>
    <t>Optoma UHD50X</t>
  </si>
  <si>
    <t>Epson Home Cinema 3800</t>
  </si>
  <si>
    <t>Celková nabídková cena bez DPH</t>
  </si>
  <si>
    <t>minimální požadovaný výkon PassMark min. 50 000 bodů (ke vypsání)</t>
  </si>
  <si>
    <t>min. 64 GB DIMM, další volný paměťový slot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</si>
  <si>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</si>
  <si>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</si>
  <si>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</si>
  <si>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</si>
  <si>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</si>
  <si>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dedikovaná, min. požadovaný výkon PassMark 38 000 bodů (ke dni dodání)</t>
  </si>
  <si>
    <t xml:space="preserve">vstup pro mikrofon </t>
  </si>
  <si>
    <t>ENERGY STAR, hladina hluku nesmí překročit 4.0 B (A) v pohotovostním režimu a 4,5 B(A) při přístupu na pevný disk</t>
  </si>
  <si>
    <t>min. 3x porty USB 3.0 nebo vyšší a min. 2x USB-C</t>
  </si>
  <si>
    <t>konfigurovatelná skříň velikosti min. typu miditower</t>
  </si>
  <si>
    <t>min. 500 GB SSD rozhraní M.2 PCIe/NVMe  + další min 1TB SSD</t>
  </si>
  <si>
    <t xml:space="preserve">min. základní frekvence 3GHz </t>
  </si>
  <si>
    <t>VR-Ready pro aplikace kompatibilní se systémy SW Siemens NX a PTC Vuforia</t>
  </si>
  <si>
    <t>Case</t>
  </si>
  <si>
    <t>Výkonný desktop</t>
  </si>
  <si>
    <t>min. 5 let u výrobce, s reakcí následující pracovní den u zákazníka; toto musí být ověřitelné na veřejně dostupném webu výrobce dle sériového čísla zařízení</t>
  </si>
  <si>
    <t>min. 1x port HDMI,  min 1x DisplayPort</t>
  </si>
  <si>
    <t>min. 24GB RAM</t>
  </si>
  <si>
    <t>min. počet jader 12</t>
  </si>
  <si>
    <t>Monitor 24"</t>
  </si>
  <si>
    <t>Typ panelu</t>
  </si>
  <si>
    <t>IPS panel</t>
  </si>
  <si>
    <t>Velikost displeje (úhlopříčka)</t>
  </si>
  <si>
    <t>Rychlost odezvy</t>
  </si>
  <si>
    <t>max. do 5 ms</t>
  </si>
  <si>
    <t>Nativní rozlišení</t>
  </si>
  <si>
    <t>1 920 × 1 200 (Full HD)</t>
  </si>
  <si>
    <t>Poměr stran</t>
  </si>
  <si>
    <t>širokoúhlé (16:10)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</si>
  <si>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</si>
  <si>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</si>
  <si>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</si>
  <si>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</si>
  <si>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</si>
  <si>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</si>
  <si>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1x VGA</t>
  </si>
  <si>
    <t>min. 2x USB 3.0</t>
  </si>
  <si>
    <t>Spotřeba</t>
  </si>
  <si>
    <t>do 50 W (maximální),</t>
  </si>
  <si>
    <t>do 0,5 W (pohotovostní režim)</t>
  </si>
  <si>
    <t>Ergometrické funkce</t>
  </si>
  <si>
    <t>možnost otáčení a naklápění obrazovky, výškově nastavitelný stojan, montážní adaptér VESA</t>
  </si>
  <si>
    <t>Kompatibilita s požadavky na energetickou efektivnost</t>
  </si>
  <si>
    <t>vyhovuje normě ENERGY STAR®</t>
  </si>
  <si>
    <t>EPEAT® Gold</t>
  </si>
  <si>
    <t>Součástí dodávky bude kabel pro připojení do konektorů DisplayPort či HDMI</t>
  </si>
  <si>
    <t>min. 3 roky u výrobce, s reakcí následující pracovní den u zákazníka; toto musí být ověřitelné na veřejně dostupném webu výrobce dle sériového čísla zařízení</t>
  </si>
  <si>
    <t>24''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</si>
</sst>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Söhne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>
        <color rgb="FF000000"/>
      </right>
      <top style="medium"/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0" xfId="0" applyFont="1"/>
    <xf numFmtId="0" fontId="2" fillId="0" borderId="2" xfId="0" applyFont="1" applyBorder="1" applyAlignment="1">
      <alignment horizontal="center" vertical="center" wrapText="1" shrinkToFit="1"/>
    </xf>
    <xf numFmtId="49" fontId="0" fillId="0" borderId="3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 shrinkToFit="1"/>
    </xf>
    <xf numFmtId="164" fontId="2" fillId="0" borderId="6" xfId="0" applyNumberFormat="1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left" vertical="center" wrapText="1" shrinkToFit="1"/>
    </xf>
    <xf numFmtId="0" fontId="4" fillId="0" borderId="8" xfId="0" applyFont="1" applyBorder="1" applyAlignment="1">
      <alignment horizontal="left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0" borderId="13" xfId="0" applyBorder="1" applyAlignment="1">
      <alignment horizontal="left" vertical="center" wrapText="1"/>
    </xf>
    <xf numFmtId="0" fontId="8" fillId="2" borderId="13" xfId="0" applyFont="1" applyFill="1" applyBorder="1"/>
    <xf numFmtId="0" fontId="0" fillId="2" borderId="10" xfId="0" applyFill="1" applyBorder="1"/>
    <xf numFmtId="164" fontId="7" fillId="0" borderId="14" xfId="0" applyNumberFormat="1" applyFont="1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0" fillId="2" borderId="15" xfId="0" applyFill="1" applyBorder="1"/>
    <xf numFmtId="0" fontId="0" fillId="2" borderId="16" xfId="0" applyFill="1" applyBorder="1"/>
    <xf numFmtId="0" fontId="8" fillId="0" borderId="7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164" fontId="8" fillId="0" borderId="17" xfId="0" applyNumberFormat="1" applyFont="1" applyBorder="1" applyAlignment="1">
      <alignment horizontal="center" vertical="center"/>
    </xf>
    <xf numFmtId="164" fontId="0" fillId="0" borderId="18" xfId="0" applyNumberFormat="1" applyBorder="1"/>
    <xf numFmtId="164" fontId="0" fillId="0" borderId="19" xfId="0" applyNumberFormat="1" applyBorder="1"/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 shrinkToFit="1"/>
    </xf>
    <xf numFmtId="0" fontId="0" fillId="2" borderId="29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 shrinkToFi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 shrinkToFit="1"/>
    </xf>
    <xf numFmtId="0" fontId="0" fillId="2" borderId="37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2" borderId="0" xfId="0" applyFill="1"/>
    <xf numFmtId="0" fontId="0" fillId="2" borderId="42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452E2-B51D-4CF6-8BB2-5D7467EBB924}">
  <dimension ref="A1:M78"/>
  <sheetViews>
    <sheetView tabSelected="1" zoomScale="78" zoomScaleNormal="78" workbookViewId="0" topLeftCell="D1">
      <selection activeCell="J2" sqref="J2:J26"/>
    </sheetView>
  </sheetViews>
  <sheetFormatPr defaultColWidth="9.140625" defaultRowHeight="15"/>
  <cols>
    <col min="1" max="1" width="14.57421875" style="0" bestFit="1" customWidth="1"/>
    <col min="2" max="2" width="53.00390625" style="0" customWidth="1"/>
    <col min="3" max="3" width="53.421875" style="0" customWidth="1"/>
    <col min="4" max="4" width="70.421875" style="0" customWidth="1"/>
    <col min="5" max="5" width="87.8515625" style="0" customWidth="1"/>
    <col min="6" max="6" width="25.28125" style="0" customWidth="1"/>
    <col min="7" max="7" width="17.421875" style="0" customWidth="1"/>
    <col min="8" max="8" width="17.7109375" style="0" customWidth="1"/>
    <col min="9" max="9" width="19.00390625" style="0" customWidth="1"/>
    <col min="10" max="10" width="22.28125" style="0" bestFit="1" customWidth="1"/>
    <col min="11" max="11" width="7.8515625" style="0" customWidth="1"/>
    <col min="12" max="12" width="12.57421875" style="0" customWidth="1"/>
  </cols>
  <sheetData>
    <row r="1" spans="1:12" ht="29.4" thickBot="1">
      <c r="A1" s="9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0" t="s">
        <v>11</v>
      </c>
    </row>
    <row r="2" spans="1:12" ht="15">
      <c r="A2" s="49">
        <v>1</v>
      </c>
      <c r="B2" s="46" t="s">
        <v>53</v>
      </c>
      <c r="C2" s="11" t="s">
        <v>52</v>
      </c>
      <c r="D2" s="12" t="s">
        <v>48</v>
      </c>
      <c r="E2" s="13"/>
      <c r="F2" s="52"/>
      <c r="G2" s="55"/>
      <c r="H2" s="58"/>
      <c r="I2" s="37" t="s">
        <v>13</v>
      </c>
      <c r="J2" s="40"/>
      <c r="K2" s="43">
        <v>1</v>
      </c>
      <c r="L2" s="34">
        <f>J2*K2</f>
        <v>0</v>
      </c>
    </row>
    <row r="3" spans="1:12" ht="15">
      <c r="A3" s="50"/>
      <c r="B3" s="47"/>
      <c r="C3" s="2" t="s">
        <v>12</v>
      </c>
      <c r="D3" s="5" t="s">
        <v>37</v>
      </c>
      <c r="E3" s="8"/>
      <c r="F3" s="53"/>
      <c r="G3" s="56"/>
      <c r="H3" s="59"/>
      <c r="I3" s="38"/>
      <c r="J3" s="41"/>
      <c r="K3" s="44"/>
      <c r="L3" s="35"/>
    </row>
    <row r="4" spans="1:12" ht="15">
      <c r="A4" s="50"/>
      <c r="B4" s="47"/>
      <c r="C4" s="2"/>
      <c r="D4" s="5" t="s">
        <v>57</v>
      </c>
      <c r="E4" s="8"/>
      <c r="F4" s="53"/>
      <c r="G4" s="56"/>
      <c r="H4" s="59"/>
      <c r="I4" s="38"/>
      <c r="J4" s="41"/>
      <c r="K4" s="44"/>
      <c r="L4" s="35"/>
    </row>
    <row r="5" spans="1:12" ht="15">
      <c r="A5" s="50"/>
      <c r="B5" s="47"/>
      <c r="C5" s="2"/>
      <c r="D5" s="5" t="s">
        <v>50</v>
      </c>
      <c r="E5" s="8"/>
      <c r="F5" s="53"/>
      <c r="G5" s="56"/>
      <c r="H5" s="59"/>
      <c r="I5" s="38"/>
      <c r="J5" s="41"/>
      <c r="K5" s="44"/>
      <c r="L5" s="35"/>
    </row>
    <row r="6" spans="1:12" ht="15">
      <c r="A6" s="50"/>
      <c r="B6" s="47"/>
      <c r="C6" s="2" t="s">
        <v>14</v>
      </c>
      <c r="D6" s="5" t="s">
        <v>38</v>
      </c>
      <c r="E6" s="8"/>
      <c r="F6" s="53"/>
      <c r="G6" s="56"/>
      <c r="H6" s="59"/>
      <c r="I6" s="38"/>
      <c r="J6" s="41"/>
      <c r="K6" s="44"/>
      <c r="L6" s="35"/>
    </row>
    <row r="7" spans="1:12" ht="15">
      <c r="A7" s="50"/>
      <c r="B7" s="47"/>
      <c r="C7" s="2" t="s">
        <v>15</v>
      </c>
      <c r="D7" s="5" t="s">
        <v>49</v>
      </c>
      <c r="E7" s="8"/>
      <c r="F7" s="53"/>
      <c r="G7" s="56"/>
      <c r="H7" s="59"/>
      <c r="I7" s="38"/>
      <c r="J7" s="41"/>
      <c r="K7" s="44"/>
      <c r="L7" s="35"/>
    </row>
    <row r="8" spans="1:12" ht="15">
      <c r="A8" s="50"/>
      <c r="B8" s="47"/>
      <c r="C8" s="2" t="s">
        <v>16</v>
      </c>
      <c r="D8" s="5" t="s">
        <v>41</v>
      </c>
      <c r="E8" s="8"/>
      <c r="F8" s="53"/>
      <c r="G8" s="56"/>
      <c r="H8" s="59"/>
      <c r="I8" s="38"/>
      <c r="J8" s="41"/>
      <c r="K8" s="44"/>
      <c r="L8" s="35"/>
    </row>
    <row r="9" spans="1:12" ht="28.8">
      <c r="A9" s="50"/>
      <c r="B9" s="47"/>
      <c r="C9" s="2" t="s">
        <v>42</v>
      </c>
      <c r="D9" s="5" t="s">
        <v>43</v>
      </c>
      <c r="E9" s="8"/>
      <c r="F9" s="53"/>
      <c r="G9" s="56"/>
      <c r="H9" s="59"/>
      <c r="I9" s="38"/>
      <c r="J9" s="41"/>
      <c r="K9" s="44"/>
      <c r="L9" s="35"/>
    </row>
    <row r="10" spans="1:12" ht="43.2">
      <c r="A10" s="50"/>
      <c r="B10" s="47"/>
      <c r="C10" s="2" t="s">
        <v>39</v>
      </c>
      <c r="D10" s="5" t="s">
        <v>40</v>
      </c>
      <c r="E10" s="8"/>
      <c r="F10" s="53"/>
      <c r="G10" s="56"/>
      <c r="H10" s="59"/>
      <c r="I10" s="38"/>
      <c r="J10" s="41"/>
      <c r="K10" s="44"/>
      <c r="L10" s="35"/>
    </row>
    <row r="11" spans="1:12" ht="28.8">
      <c r="A11" s="50"/>
      <c r="B11" s="47"/>
      <c r="C11" s="2" t="s">
        <v>17</v>
      </c>
      <c r="D11" s="5" t="s">
        <v>18</v>
      </c>
      <c r="E11" s="8"/>
      <c r="F11" s="53"/>
      <c r="G11" s="56"/>
      <c r="H11" s="59"/>
      <c r="I11" s="38"/>
      <c r="J11" s="41"/>
      <c r="K11" s="44"/>
      <c r="L11" s="35"/>
    </row>
    <row r="12" spans="1:12" ht="15">
      <c r="A12" s="50"/>
      <c r="B12" s="47"/>
      <c r="C12" s="2" t="s">
        <v>19</v>
      </c>
      <c r="D12" s="5" t="s">
        <v>44</v>
      </c>
      <c r="E12" s="8"/>
      <c r="F12" s="53"/>
      <c r="G12" s="56"/>
      <c r="H12" s="59"/>
      <c r="I12" s="38"/>
      <c r="J12" s="41"/>
      <c r="K12" s="44"/>
      <c r="L12" s="35"/>
    </row>
    <row r="13" spans="1:12" ht="15">
      <c r="A13" s="50"/>
      <c r="B13" s="47"/>
      <c r="C13" s="2"/>
      <c r="D13" s="5" t="s">
        <v>56</v>
      </c>
      <c r="E13" s="8"/>
      <c r="F13" s="53"/>
      <c r="G13" s="56"/>
      <c r="H13" s="59"/>
      <c r="I13" s="38"/>
      <c r="J13" s="41"/>
      <c r="K13" s="44"/>
      <c r="L13" s="35"/>
    </row>
    <row r="14" spans="1:12" ht="15">
      <c r="A14" s="50"/>
      <c r="B14" s="47"/>
      <c r="C14" s="2"/>
      <c r="D14" s="5" t="s">
        <v>51</v>
      </c>
      <c r="E14" s="8"/>
      <c r="F14" s="53"/>
      <c r="G14" s="56"/>
      <c r="H14" s="59"/>
      <c r="I14" s="38"/>
      <c r="J14" s="41"/>
      <c r="K14" s="44"/>
      <c r="L14" s="35"/>
    </row>
    <row r="15" spans="1:12" ht="15">
      <c r="A15" s="50"/>
      <c r="B15" s="47"/>
      <c r="C15" s="2" t="s">
        <v>20</v>
      </c>
      <c r="D15" s="5" t="s">
        <v>21</v>
      </c>
      <c r="E15" s="8"/>
      <c r="F15" s="53"/>
      <c r="G15" s="56"/>
      <c r="H15" s="59"/>
      <c r="I15" s="38"/>
      <c r="J15" s="41"/>
      <c r="K15" s="44"/>
      <c r="L15" s="35"/>
    </row>
    <row r="16" spans="1:12" ht="15">
      <c r="A16" s="50"/>
      <c r="B16" s="47"/>
      <c r="C16" s="2"/>
      <c r="D16" s="5" t="s">
        <v>22</v>
      </c>
      <c r="E16" s="8"/>
      <c r="F16" s="53"/>
      <c r="G16" s="56"/>
      <c r="H16" s="59"/>
      <c r="I16" s="38"/>
      <c r="J16" s="41"/>
      <c r="K16" s="44"/>
      <c r="L16" s="35"/>
    </row>
    <row r="17" spans="1:12" ht="15">
      <c r="A17" s="50"/>
      <c r="B17" s="47"/>
      <c r="C17" s="2"/>
      <c r="D17" s="5" t="s">
        <v>45</v>
      </c>
      <c r="E17" s="8"/>
      <c r="F17" s="53"/>
      <c r="G17" s="56"/>
      <c r="H17" s="59"/>
      <c r="I17" s="38"/>
      <c r="J17" s="41"/>
      <c r="K17" s="44"/>
      <c r="L17" s="35"/>
    </row>
    <row r="18" spans="1:12" ht="15">
      <c r="A18" s="50"/>
      <c r="B18" s="47"/>
      <c r="C18" s="2" t="s">
        <v>23</v>
      </c>
      <c r="D18" s="6" t="s">
        <v>47</v>
      </c>
      <c r="E18" s="8"/>
      <c r="F18" s="53"/>
      <c r="G18" s="56"/>
      <c r="H18" s="59"/>
      <c r="I18" s="38"/>
      <c r="J18" s="41"/>
      <c r="K18" s="44"/>
      <c r="L18" s="35"/>
    </row>
    <row r="19" spans="1:12" ht="15">
      <c r="A19" s="50"/>
      <c r="B19" s="47"/>
      <c r="C19" s="2"/>
      <c r="D19" s="6" t="s">
        <v>55</v>
      </c>
      <c r="E19" s="8"/>
      <c r="F19" s="53"/>
      <c r="G19" s="56"/>
      <c r="H19" s="59"/>
      <c r="I19" s="38"/>
      <c r="J19" s="41"/>
      <c r="K19" s="44"/>
      <c r="L19" s="35"/>
    </row>
    <row r="20" spans="1:12" ht="15">
      <c r="A20" s="50"/>
      <c r="B20" s="47"/>
      <c r="C20" s="2"/>
      <c r="D20" s="6" t="s">
        <v>24</v>
      </c>
      <c r="E20" s="8"/>
      <c r="F20" s="53"/>
      <c r="G20" s="56"/>
      <c r="H20" s="59"/>
      <c r="I20" s="38"/>
      <c r="J20" s="41"/>
      <c r="K20" s="44"/>
      <c r="L20" s="35"/>
    </row>
    <row r="21" spans="1:12" ht="15">
      <c r="A21" s="50"/>
      <c r="B21" s="47"/>
      <c r="C21" s="2"/>
      <c r="D21" s="6" t="s">
        <v>25</v>
      </c>
      <c r="E21" s="8"/>
      <c r="F21" s="53"/>
      <c r="G21" s="56"/>
      <c r="H21" s="59"/>
      <c r="I21" s="38"/>
      <c r="J21" s="41"/>
      <c r="K21" s="44"/>
      <c r="L21" s="35"/>
    </row>
    <row r="22" spans="1:12" ht="28.8">
      <c r="A22" s="50"/>
      <c r="B22" s="47"/>
      <c r="C22" s="2" t="s">
        <v>26</v>
      </c>
      <c r="D22" s="6" t="s">
        <v>46</v>
      </c>
      <c r="E22" s="8"/>
      <c r="F22" s="53"/>
      <c r="G22" s="56"/>
      <c r="H22" s="59"/>
      <c r="I22" s="38"/>
      <c r="J22" s="41"/>
      <c r="K22" s="44"/>
      <c r="L22" s="35"/>
    </row>
    <row r="23" spans="1:12" ht="28.8">
      <c r="A23" s="50"/>
      <c r="B23" s="47"/>
      <c r="C23" s="1" t="s">
        <v>27</v>
      </c>
      <c r="D23" s="7" t="s">
        <v>54</v>
      </c>
      <c r="E23" s="8"/>
      <c r="F23" s="53"/>
      <c r="G23" s="56"/>
      <c r="H23" s="59"/>
      <c r="I23" s="38"/>
      <c r="J23" s="41"/>
      <c r="K23" s="44"/>
      <c r="L23" s="35"/>
    </row>
    <row r="24" spans="1:12" ht="28.8">
      <c r="A24" s="50"/>
      <c r="B24" s="47"/>
      <c r="C24" s="1" t="s">
        <v>28</v>
      </c>
      <c r="D24" s="7" t="s">
        <v>29</v>
      </c>
      <c r="E24" s="8"/>
      <c r="F24" s="53"/>
      <c r="G24" s="56"/>
      <c r="H24" s="59"/>
      <c r="I24" s="38"/>
      <c r="J24" s="41"/>
      <c r="K24" s="44"/>
      <c r="L24" s="35"/>
    </row>
    <row r="25" spans="1:12" ht="15">
      <c r="A25" s="50"/>
      <c r="B25" s="47"/>
      <c r="C25" s="1" t="s">
        <v>30</v>
      </c>
      <c r="D25" s="7" t="s">
        <v>31</v>
      </c>
      <c r="E25" s="8"/>
      <c r="F25" s="53"/>
      <c r="G25" s="56"/>
      <c r="H25" s="59"/>
      <c r="I25" s="38"/>
      <c r="J25" s="41"/>
      <c r="K25" s="44"/>
      <c r="L25" s="35"/>
    </row>
    <row r="26" spans="1:12" ht="29.4" thickBot="1">
      <c r="A26" s="51"/>
      <c r="B26" s="48"/>
      <c r="C26" s="14" t="s">
        <v>32</v>
      </c>
      <c r="D26" s="15" t="s">
        <v>33</v>
      </c>
      <c r="E26" s="16"/>
      <c r="F26" s="54"/>
      <c r="G26" s="57"/>
      <c r="H26" s="60"/>
      <c r="I26" s="39"/>
      <c r="J26" s="42"/>
      <c r="K26" s="45"/>
      <c r="L26" s="36"/>
    </row>
    <row r="27" spans="1:12" ht="15">
      <c r="A27" s="61">
        <v>2</v>
      </c>
      <c r="B27" s="64" t="s">
        <v>58</v>
      </c>
      <c r="C27" s="18" t="s">
        <v>59</v>
      </c>
      <c r="D27" s="18" t="s">
        <v>60</v>
      </c>
      <c r="E27" s="19"/>
      <c r="F27" s="22"/>
      <c r="G27" s="22"/>
      <c r="H27" s="69"/>
      <c r="I27" s="25" t="s">
        <v>13</v>
      </c>
      <c r="J27" s="22"/>
      <c r="K27" s="25">
        <v>5</v>
      </c>
      <c r="L27" s="28">
        <f>K27*J27</f>
        <v>0</v>
      </c>
    </row>
    <row r="28" spans="1:12" ht="15">
      <c r="A28" s="62"/>
      <c r="B28" s="65"/>
      <c r="C28" s="2" t="s">
        <v>61</v>
      </c>
      <c r="D28" s="2" t="s">
        <v>86</v>
      </c>
      <c r="E28" s="17"/>
      <c r="F28" s="67"/>
      <c r="G28" s="23"/>
      <c r="H28" s="70"/>
      <c r="I28" s="26"/>
      <c r="J28" s="23"/>
      <c r="K28" s="26"/>
      <c r="L28" s="29"/>
    </row>
    <row r="29" spans="1:12" ht="15">
      <c r="A29" s="62"/>
      <c r="B29" s="65"/>
      <c r="C29" s="2" t="s">
        <v>62</v>
      </c>
      <c r="D29" s="2" t="s">
        <v>63</v>
      </c>
      <c r="E29" s="17"/>
      <c r="F29" s="67"/>
      <c r="G29" s="23"/>
      <c r="H29" s="70"/>
      <c r="I29" s="26"/>
      <c r="J29" s="23"/>
      <c r="K29" s="26"/>
      <c r="L29" s="29"/>
    </row>
    <row r="30" spans="1:12" ht="15">
      <c r="A30" s="62"/>
      <c r="B30" s="65"/>
      <c r="C30" s="2" t="s">
        <v>64</v>
      </c>
      <c r="D30" s="2" t="s">
        <v>65</v>
      </c>
      <c r="E30" s="17"/>
      <c r="F30" s="67"/>
      <c r="G30" s="23"/>
      <c r="H30" s="70"/>
      <c r="I30" s="26"/>
      <c r="J30" s="23"/>
      <c r="K30" s="26"/>
      <c r="L30" s="29"/>
    </row>
    <row r="31" spans="1:12" ht="15">
      <c r="A31" s="62"/>
      <c r="B31" s="65"/>
      <c r="C31" s="2" t="s">
        <v>66</v>
      </c>
      <c r="D31" s="2" t="s">
        <v>67</v>
      </c>
      <c r="E31" s="17"/>
      <c r="F31" s="67"/>
      <c r="G31" s="23"/>
      <c r="H31" s="70"/>
      <c r="I31" s="26"/>
      <c r="J31" s="23"/>
      <c r="K31" s="26"/>
      <c r="L31" s="29"/>
    </row>
    <row r="32" spans="1:12" ht="15">
      <c r="A32" s="62"/>
      <c r="B32" s="65"/>
      <c r="C32" s="2" t="s">
        <v>68</v>
      </c>
      <c r="D32" s="2" t="s">
        <v>69</v>
      </c>
      <c r="E32" s="17"/>
      <c r="F32" s="67"/>
      <c r="G32" s="23"/>
      <c r="H32" s="70"/>
      <c r="I32" s="26"/>
      <c r="J32" s="23"/>
      <c r="K32" s="26"/>
      <c r="L32" s="29"/>
    </row>
    <row r="33" spans="1:12" ht="15">
      <c r="A33" s="62"/>
      <c r="B33" s="65"/>
      <c r="C33" s="2"/>
      <c r="D33" s="2" t="s">
        <v>70</v>
      </c>
      <c r="E33" s="17"/>
      <c r="F33" s="67"/>
      <c r="G33" s="23"/>
      <c r="H33" s="70"/>
      <c r="I33" s="26"/>
      <c r="J33" s="23"/>
      <c r="K33" s="26"/>
      <c r="L33" s="29"/>
    </row>
    <row r="34" spans="1:12" ht="15">
      <c r="A34" s="62"/>
      <c r="B34" s="65"/>
      <c r="C34" s="2" t="s">
        <v>71</v>
      </c>
      <c r="D34" s="2" t="s">
        <v>72</v>
      </c>
      <c r="E34" s="17"/>
      <c r="F34" s="67"/>
      <c r="G34" s="23"/>
      <c r="H34" s="70"/>
      <c r="I34" s="26"/>
      <c r="J34" s="23"/>
      <c r="K34" s="26"/>
      <c r="L34" s="29"/>
    </row>
    <row r="35" spans="1:12" ht="15">
      <c r="A35" s="62"/>
      <c r="B35" s="65"/>
      <c r="C35" s="2"/>
      <c r="D35" s="2" t="s">
        <v>73</v>
      </c>
      <c r="E35" s="17"/>
      <c r="F35" s="67"/>
      <c r="G35" s="23"/>
      <c r="H35" s="70"/>
      <c r="I35" s="26"/>
      <c r="J35" s="23"/>
      <c r="K35" s="26"/>
      <c r="L35" s="29"/>
    </row>
    <row r="36" spans="1:12" ht="15">
      <c r="A36" s="62"/>
      <c r="B36" s="65"/>
      <c r="C36" s="2"/>
      <c r="D36" s="2" t="s">
        <v>74</v>
      </c>
      <c r="E36" s="17"/>
      <c r="F36" s="67"/>
      <c r="G36" s="23"/>
      <c r="H36" s="70"/>
      <c r="I36" s="26"/>
      <c r="J36" s="23"/>
      <c r="K36" s="26"/>
      <c r="L36" s="29"/>
    </row>
    <row r="37" spans="1:12" ht="15">
      <c r="A37" s="62"/>
      <c r="B37" s="65"/>
      <c r="C37" s="2"/>
      <c r="D37" s="2" t="s">
        <v>75</v>
      </c>
      <c r="E37" s="17"/>
      <c r="F37" s="67"/>
      <c r="G37" s="23"/>
      <c r="H37" s="70"/>
      <c r="I37" s="26"/>
      <c r="J37" s="23"/>
      <c r="K37" s="26"/>
      <c r="L37" s="29"/>
    </row>
    <row r="38" spans="1:12" ht="15">
      <c r="A38" s="62"/>
      <c r="B38" s="65"/>
      <c r="C38" s="2" t="s">
        <v>76</v>
      </c>
      <c r="D38" s="2" t="s">
        <v>77</v>
      </c>
      <c r="E38" s="17"/>
      <c r="F38" s="67"/>
      <c r="G38" s="23"/>
      <c r="H38" s="70"/>
      <c r="I38" s="26"/>
      <c r="J38" s="23"/>
      <c r="K38" s="26"/>
      <c r="L38" s="29"/>
    </row>
    <row r="39" spans="1:12" ht="15">
      <c r="A39" s="62"/>
      <c r="B39" s="65"/>
      <c r="C39" s="2"/>
      <c r="D39" s="2" t="s">
        <v>78</v>
      </c>
      <c r="E39" s="17"/>
      <c r="F39" s="67"/>
      <c r="G39" s="23"/>
      <c r="H39" s="70"/>
      <c r="I39" s="26"/>
      <c r="J39" s="23"/>
      <c r="K39" s="26"/>
      <c r="L39" s="29"/>
    </row>
    <row r="40" spans="1:12" ht="28.8">
      <c r="A40" s="62"/>
      <c r="B40" s="65"/>
      <c r="C40" s="2" t="s">
        <v>79</v>
      </c>
      <c r="D40" s="2" t="s">
        <v>80</v>
      </c>
      <c r="E40" s="17"/>
      <c r="F40" s="67"/>
      <c r="G40" s="23"/>
      <c r="H40" s="70"/>
      <c r="I40" s="26"/>
      <c r="J40" s="23"/>
      <c r="K40" s="26"/>
      <c r="L40" s="29"/>
    </row>
    <row r="41" spans="1:12" ht="15">
      <c r="A41" s="62"/>
      <c r="B41" s="65"/>
      <c r="C41" s="2" t="s">
        <v>81</v>
      </c>
      <c r="D41" s="2" t="s">
        <v>82</v>
      </c>
      <c r="E41" s="17"/>
      <c r="F41" s="67"/>
      <c r="G41" s="23"/>
      <c r="H41" s="70"/>
      <c r="I41" s="26"/>
      <c r="J41" s="23"/>
      <c r="K41" s="26"/>
      <c r="L41" s="29"/>
    </row>
    <row r="42" spans="1:12" ht="15">
      <c r="A42" s="62"/>
      <c r="B42" s="65"/>
      <c r="C42" s="2"/>
      <c r="D42" s="2" t="s">
        <v>83</v>
      </c>
      <c r="E42" s="17"/>
      <c r="F42" s="67"/>
      <c r="G42" s="23"/>
      <c r="H42" s="70"/>
      <c r="I42" s="26"/>
      <c r="J42" s="23"/>
      <c r="K42" s="26"/>
      <c r="L42" s="29"/>
    </row>
    <row r="43" spans="1:12" ht="15">
      <c r="A43" s="62"/>
      <c r="B43" s="65"/>
      <c r="C43" s="2" t="s">
        <v>32</v>
      </c>
      <c r="D43" s="2" t="s">
        <v>84</v>
      </c>
      <c r="E43" s="17"/>
      <c r="F43" s="67"/>
      <c r="G43" s="23"/>
      <c r="H43" s="70"/>
      <c r="I43" s="26"/>
      <c r="J43" s="23"/>
      <c r="K43" s="26"/>
      <c r="L43" s="29"/>
    </row>
    <row r="44" spans="1:12" ht="28.8">
      <c r="A44" s="62"/>
      <c r="B44" s="65"/>
      <c r="C44" s="2" t="s">
        <v>27</v>
      </c>
      <c r="D44" s="1" t="s">
        <v>85</v>
      </c>
      <c r="E44" s="17"/>
      <c r="F44" s="67"/>
      <c r="G44" s="23"/>
      <c r="H44" s="70"/>
      <c r="I44" s="26"/>
      <c r="J44" s="23"/>
      <c r="K44" s="26"/>
      <c r="L44" s="29"/>
    </row>
    <row r="45" spans="1:12" ht="29.4" thickBot="1">
      <c r="A45" s="63"/>
      <c r="B45" s="66"/>
      <c r="C45" s="14" t="s">
        <v>28</v>
      </c>
      <c r="D45" s="14" t="s">
        <v>29</v>
      </c>
      <c r="E45" s="20"/>
      <c r="F45" s="68"/>
      <c r="G45" s="24"/>
      <c r="H45" s="71"/>
      <c r="I45" s="27"/>
      <c r="J45" s="24"/>
      <c r="K45" s="27"/>
      <c r="L45" s="30"/>
    </row>
    <row r="46" spans="9:12" ht="15" thickBot="1">
      <c r="I46" s="31" t="s">
        <v>36</v>
      </c>
      <c r="J46" s="32"/>
      <c r="K46" s="33"/>
      <c r="L46" s="21">
        <f>SUM(L27+L2)</f>
        <v>0</v>
      </c>
    </row>
    <row r="77" ht="15.6">
      <c r="M77" s="3" t="s">
        <v>34</v>
      </c>
    </row>
    <row r="78" ht="15.6">
      <c r="M78" s="3" t="s">
        <v>35</v>
      </c>
    </row>
  </sheetData>
  <sheetProtection algorithmName="SHA-512" hashValue="Xwyh0uKWdfL0NZCS157zXUiQ50xQCAGcy9UOKvVatuP8AbIz2gH4KE458BaM4x/SjnZ5GNjU0r3YGJwm8WFLxA==" saltValue="lcCRZeCC7Rl85RWM0hjpIA==" spinCount="100000" sheet="1" objects="1" scenarios="1"/>
  <protectedRanges>
    <protectedRange sqref="J2:J45" name="Oblast2"/>
    <protectedRange sqref="E2:H45" name="Oblast1"/>
  </protectedRanges>
  <mergeCells count="19">
    <mergeCell ref="A27:A45"/>
    <mergeCell ref="B27:B45"/>
    <mergeCell ref="F27:F45"/>
    <mergeCell ref="G27:G45"/>
    <mergeCell ref="H27:H45"/>
    <mergeCell ref="B2:B26"/>
    <mergeCell ref="A2:A26"/>
    <mergeCell ref="F2:F26"/>
    <mergeCell ref="G2:G26"/>
    <mergeCell ref="H2:H26"/>
    <mergeCell ref="J27:J45"/>
    <mergeCell ref="K27:K45"/>
    <mergeCell ref="L27:L45"/>
    <mergeCell ref="I46:K46"/>
    <mergeCell ref="L2:L26"/>
    <mergeCell ref="I2:I26"/>
    <mergeCell ref="J2:J26"/>
    <mergeCell ref="K2:K26"/>
    <mergeCell ref="I27:I45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Props1.xml><?xml version="1.0" encoding="utf-8"?>
<ds:datastoreItem xmlns:ds="http://schemas.openxmlformats.org/officeDocument/2006/customXml" ds:itemID="{5BE1E8DE-AADF-4D7A-A7C8-81E2AD82CE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E7C355-60C0-4EC2-9409-EC1CFC74A0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535EB9-010F-48A6-A3B8-BA44B3596424}">
  <ds:schemaRefs>
    <ds:schemaRef ds:uri="http://schemas.microsoft.com/office/infopath/2007/PartnerControls"/>
    <ds:schemaRef ds:uri="4e2797a0-1766-41ad-be59-caaf307804e4"/>
    <ds:schemaRef ds:uri="http://purl.org/dc/terms/"/>
    <ds:schemaRef ds:uri="http://schemas.microsoft.com/office/2006/metadata/properties"/>
    <ds:schemaRef ds:uri="5330c55d-c059-4878-b03e-386dab4640e9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Burdych Petr</dc:creator>
  <cp:keywords/>
  <dc:description/>
  <cp:lastModifiedBy>Lucie Smrčinová, Mgr.</cp:lastModifiedBy>
  <dcterms:created xsi:type="dcterms:W3CDTF">2023-09-07T10:45:41Z</dcterms:created>
  <dcterms:modified xsi:type="dcterms:W3CDTF">2024-03-28T12:49:30Z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