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28" yWindow="65428" windowWidth="23256" windowHeight="12456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<sst xmlns="http://schemas.openxmlformats.org/spreadsheetml/2006/main" count="340" uniqueCount="255">
  <si>
    <t>Číslo položky</t>
  </si>
  <si>
    <t>Požadovaný produkt</t>
  </si>
  <si>
    <t>Kategorie parametrů</t>
  </si>
  <si>
    <t>Specifikace požadovaných parametrů</t>
  </si>
  <si>
    <t>Výrobce</t>
  </si>
  <si>
    <t>Nabízený model</t>
  </si>
  <si>
    <t>Produktový kód</t>
  </si>
  <si>
    <t>Množstevní jednotka</t>
  </si>
  <si>
    <t>Kč/jednotka bez_DPH</t>
  </si>
  <si>
    <t>Počet</t>
  </si>
  <si>
    <t>Cena celkem / Kč bez DPH</t>
  </si>
  <si>
    <t>Procesor</t>
  </si>
  <si>
    <t>ks</t>
  </si>
  <si>
    <t>Paměť</t>
  </si>
  <si>
    <t>Pevný disk</t>
  </si>
  <si>
    <t>Klávesnice</t>
  </si>
  <si>
    <t>Síťová karta</t>
  </si>
  <si>
    <t>Integrovaná síťová karta umožňující připojení rychlostí min. 1 Gbps Integrovaná síťová karta WiFi pracující se standardy 802.11g, 802.11n a 802.11ac</t>
  </si>
  <si>
    <t>Grafika</t>
  </si>
  <si>
    <t>Audio</t>
  </si>
  <si>
    <t>integrovaná zvuková karta postačující pro běžné ozvučení počítače</t>
  </si>
  <si>
    <t>výstup pro sluchátka</t>
  </si>
  <si>
    <t>Porty</t>
  </si>
  <si>
    <t>1x RJ-45</t>
  </si>
  <si>
    <t>1x sluchátkový/linkový výstup</t>
  </si>
  <si>
    <t>Certifikace</t>
  </si>
  <si>
    <t>Záruka</t>
  </si>
  <si>
    <t>min. 3 let u výrobce, s reakcí následující pracovní den u zákazníka; toto musí být ověřitelné na veřejně dostupném webu výrobce dle sériového čísla zařízení</t>
  </si>
  <si>
    <t>Oprava a servis v záruční době</t>
  </si>
  <si>
    <t>je realizován v místě dodání a to v režimu NBD (next business day) - následující pracovní den od nahlášení závady</t>
  </si>
  <si>
    <t>Operační systém</t>
  </si>
  <si>
    <t>Podkladová licence standardního kancelářského operačního systému</t>
  </si>
  <si>
    <t>Ostatní</t>
  </si>
  <si>
    <t>Nové, nerozbalené, nepoužité, možnost stažení ovladačů na webu výrobce dle zadaného výrobního nebo sériového čísla zařízení</t>
  </si>
  <si>
    <t>case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</si>
  <si>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</si>
  <si>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</si>
  <si>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</si>
  <si>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</si>
  <si>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</si>
  <si>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 xml:space="preserve">vstup pro mikrofon </t>
  </si>
  <si>
    <t>ENERGY STAR, hladina hluku nesmí překročit 4.0 B (A) v pohotovostním režimu a 4,5 B(A) při přístupu na pevný disk</t>
  </si>
  <si>
    <t>konfigurovatelná skříň velikosti min. typu miditower</t>
  </si>
  <si>
    <t>min. 16 GB DIMM, další volný paměťový slot</t>
  </si>
  <si>
    <t>Typ panelu</t>
  </si>
  <si>
    <t>Velikost displeje (úhlopříčka)</t>
  </si>
  <si>
    <t>Rychlost odezvy</t>
  </si>
  <si>
    <t>Poměr stran</t>
  </si>
  <si>
    <t>Konektivita</t>
  </si>
  <si>
    <t>Ergometrické funkce</t>
  </si>
  <si>
    <t>Kompatibilita s požadavky na energetickou efektivnost</t>
  </si>
  <si>
    <t>vyhovuje normě ENERGY STAR®</t>
  </si>
  <si>
    <t>EPEAT® Gold</t>
  </si>
  <si>
    <t>min 32''</t>
  </si>
  <si>
    <t>širokoúhlé (16:9)</t>
  </si>
  <si>
    <t>sluchátkový výstup</t>
  </si>
  <si>
    <t>Citlivost</t>
  </si>
  <si>
    <t>vlastnosti</t>
  </si>
  <si>
    <t>Technologie</t>
  </si>
  <si>
    <t>Typ připojení</t>
  </si>
  <si>
    <t>bezdrátová</t>
  </si>
  <si>
    <t>Rozhraní</t>
  </si>
  <si>
    <t>Bluetooth, Bezdrátový USB přijímač, USB-C</t>
  </si>
  <si>
    <t>Typ baterie</t>
  </si>
  <si>
    <t>Layout</t>
  </si>
  <si>
    <t>lokalizace česká, Slovenská</t>
  </si>
  <si>
    <t>Typ klávesnice</t>
  </si>
  <si>
    <t>Typ myši</t>
  </si>
  <si>
    <t>Kancelářská, Kompaktní</t>
  </si>
  <si>
    <t>kancelářská</t>
  </si>
  <si>
    <t>pro praváky</t>
  </si>
  <si>
    <t>Určení</t>
  </si>
  <si>
    <t>optická</t>
  </si>
  <si>
    <t>Pořet tlačítek</t>
  </si>
  <si>
    <t>Funkce</t>
  </si>
  <si>
    <t>Změna DPI</t>
  </si>
  <si>
    <t>klasické</t>
  </si>
  <si>
    <t>typ připojení</t>
  </si>
  <si>
    <t>funkce</t>
  </si>
  <si>
    <t>Polohovací zařízení</t>
  </si>
  <si>
    <t>Display</t>
  </si>
  <si>
    <t>integrovaný mikrofon</t>
  </si>
  <si>
    <t>vstup pro mikrofon nebo integrovaný mikrofon</t>
  </si>
  <si>
    <t>1x port HDMI nebo 1x DisplayPort</t>
  </si>
  <si>
    <t>1x vstup napájení</t>
  </si>
  <si>
    <t>Reproduktor</t>
  </si>
  <si>
    <t>integrované stereofonní reproduktory</t>
  </si>
  <si>
    <t>Další příslušenství</t>
  </si>
  <si>
    <t>příprava pro bezpečnostní zámek</t>
  </si>
  <si>
    <t>Výkon baterie</t>
  </si>
  <si>
    <t>min 3 članková baterie s výkonem minimálně 40 Wh</t>
  </si>
  <si>
    <t>ENERGY STAR, hladina hluku nesmí překročit 3,5 B (A) v pohotovostním režimu a 4,0 B(A) při přístupu na pevný disk</t>
  </si>
  <si>
    <t>Hmotnost</t>
  </si>
  <si>
    <t>do 2,00 kg (včetně)</t>
  </si>
  <si>
    <t>min. 1000 GB SSD rozhrani PCIe NVMe</t>
  </si>
  <si>
    <t>možnot nabíjení přes USB-C</t>
  </si>
  <si>
    <t>min. požadovaný výkon PassMark 2500 bodů (ke dni dodání)</t>
  </si>
  <si>
    <t>max. do 8 ms</t>
  </si>
  <si>
    <t>Typ spínače</t>
  </si>
  <si>
    <t>membránový</t>
  </si>
  <si>
    <t>Enter douřádkový úzký, Backspace široký, Levý shift úzký, Kurzové šipky široké</t>
  </si>
  <si>
    <t>bluetooth, Bezdrátový USB přijímač</t>
  </si>
  <si>
    <t>napájení</t>
  </si>
  <si>
    <t xml:space="preserve">kolečko </t>
  </si>
  <si>
    <t>numpad</t>
  </si>
  <si>
    <t>velikost</t>
  </si>
  <si>
    <t>min 1x port HDMI,  min 2x DisplayPort</t>
  </si>
  <si>
    <t>standartní</t>
  </si>
  <si>
    <t>klávesnice pro Windows CZ s numerickou částí</t>
  </si>
  <si>
    <t>zařízení TouchPad s podporou gest, dvousměrným posunem a dvěma tlačítky pro výběr</t>
  </si>
  <si>
    <t>Nové, nerozbalené, nepoužité</t>
  </si>
  <si>
    <t>minimální požadovaný výkon PassMark min. 20 000 bodů (ke vypsání)</t>
  </si>
  <si>
    <t>min. 512GB SSD rozhraní M.2 PCIe/NVMe  + min  slot typu 3.5"</t>
  </si>
  <si>
    <t>integrovaná, min. požadovaný výkon PassMark 1 700 bodů (ke dni dodání)</t>
  </si>
  <si>
    <t>min. 8x porty USB 3.0 nebo vyšší, min 2x porty USB 2.0, min. 1x USB-C</t>
  </si>
  <si>
    <t xml:space="preserve">min 1 další slot  PCI Express x1, min 1 další slot PCI Express x16 </t>
  </si>
  <si>
    <t xml:space="preserve">Stolní počítač </t>
  </si>
  <si>
    <t>v délce min. 36 měsíců u výrobce, s reakcí následující pracovní den u zákazníka; toto musí být ověřitelné na veřejně dostupném webu výrobce dle sériového čísla zařízení</t>
  </si>
  <si>
    <t>minimální požadovaný výkon PassMark min. 16 000 bodů (ke dni vypsání)</t>
  </si>
  <si>
    <t>matný displej s rozlišením min. 1920 x 1080, s úhlopříčkou min 14" a podsvíceným LED</t>
  </si>
  <si>
    <t>min. 2x porty USB 3.0 a min. 2x USB-C</t>
  </si>
  <si>
    <t>Bežný notebook s num. klav.</t>
  </si>
  <si>
    <t>typ kláves vysokoprofilové</t>
  </si>
  <si>
    <t>multimediální klávesy</t>
  </si>
  <si>
    <t>AAA baterie</t>
  </si>
  <si>
    <t>min 1000 DPI</t>
  </si>
  <si>
    <t>min 8</t>
  </si>
  <si>
    <t>set klávesnice + myš</t>
  </si>
  <si>
    <t>technoligie</t>
  </si>
  <si>
    <t>součástí balení bude unifying přijímač</t>
  </si>
  <si>
    <t>LED</t>
  </si>
  <si>
    <t>MAX rozlišení</t>
  </si>
  <si>
    <t>1366 x 768 HD Ready</t>
  </si>
  <si>
    <t xml:space="preserve">Podsvícení </t>
  </si>
  <si>
    <t>Edge LED</t>
  </si>
  <si>
    <t>Podporované standarty</t>
  </si>
  <si>
    <t>HDR10</t>
  </si>
  <si>
    <t>Barevná hloubka</t>
  </si>
  <si>
    <t>min 8bit</t>
  </si>
  <si>
    <t>oprační systém</t>
  </si>
  <si>
    <t>Android TV typ Smart TV</t>
  </si>
  <si>
    <t>Aplikace</t>
  </si>
  <si>
    <t>Smart funkce</t>
  </si>
  <si>
    <t> O2 TV, YouTube, NETFLIX, HBO Max, Voyo, Disney+, Skylink Live TV, SkyShowtime, Kodi, Spotify, Facebook Watch</t>
  </si>
  <si>
    <t>HbbTV, Chytrý ovladač, Ovládání hlasem, Webový prohlížeč</t>
  </si>
  <si>
    <t>kompatibilita s hlasovám asistentem</t>
  </si>
  <si>
    <t>Google Assistant</t>
  </si>
  <si>
    <t>Multimediální funkce</t>
  </si>
  <si>
    <t> Přehrávání z USB, Nahrávání na USB, Základní hotelový mód</t>
  </si>
  <si>
    <t>Bezdrátové přiojení</t>
  </si>
  <si>
    <t xml:space="preserve"> USB (min 2x), LAN, HDMI 2.0 (min 2x), CI / CI+, Kompozitní </t>
  </si>
  <si>
    <t>Typ toneru</t>
  </si>
  <si>
    <t>Výkon reproduktorů</t>
  </si>
  <si>
    <t>min. 12W</t>
  </si>
  <si>
    <t>montážní adaptér VESA 200 x 200</t>
  </si>
  <si>
    <t xml:space="preserve">součástí balení bude držák na zeď kompatibilní s VESA 200x200 </t>
  </si>
  <si>
    <t>Součástí dodávky bude kabel pro připojení do konektorů DisplayPort či HDMI  Da chytrý dálkový ovladač</t>
  </si>
  <si>
    <t>WiFi, Bluetooth, Miracast, Chromecast</t>
  </si>
  <si>
    <t> DVB-T2 HEVC, DVB-S2, DVB-C</t>
  </si>
  <si>
    <t>Smart TV alias monitor 32"</t>
  </si>
  <si>
    <t>provedení</t>
  </si>
  <si>
    <t>pecky</t>
  </si>
  <si>
    <t>konstrukce</t>
  </si>
  <si>
    <t>uzavřená</t>
  </si>
  <si>
    <t>Bluetooth v. 5.0 a vyšší</t>
  </si>
  <si>
    <t>konstrukce mikrofonu</t>
  </si>
  <si>
    <t>Integrovaný</t>
  </si>
  <si>
    <t>nabíjení akumulátoru</t>
  </si>
  <si>
    <t>Lightning, v pouzdře</t>
  </si>
  <si>
    <t>výdrž baterie (sluchátka)</t>
  </si>
  <si>
    <t>výdrž baterie (pouzdro)</t>
  </si>
  <si>
    <t>min. 19h</t>
  </si>
  <si>
    <t>min. 5h</t>
  </si>
  <si>
    <t>sluchátka</t>
  </si>
  <si>
    <t>Projektor stolní</t>
  </si>
  <si>
    <t>DLP</t>
  </si>
  <si>
    <t xml:space="preserve">Zdroj svetla </t>
  </si>
  <si>
    <t>Led</t>
  </si>
  <si>
    <t>Svítivost</t>
  </si>
  <si>
    <t>min 400 ISO lm</t>
  </si>
  <si>
    <t>životnost</t>
  </si>
  <si>
    <t>min. 25 000h (1 041,67d)</t>
  </si>
  <si>
    <t>hlučnost</t>
  </si>
  <si>
    <t>max. 38dB</t>
  </si>
  <si>
    <t>umístění</t>
  </si>
  <si>
    <t>na stůl, na zem</t>
  </si>
  <si>
    <t>Zoom, 3D</t>
  </si>
  <si>
    <t>výbava</t>
  </si>
  <si>
    <t>OS Android, Reproduktory, Vnitřní paměť, Dálkové ovládání, HDR</t>
  </si>
  <si>
    <t>připojení</t>
  </si>
  <si>
    <t>HDMI, USB-C</t>
  </si>
  <si>
    <t>USB 2.0, Sluchátkový výstup, WiFi, Bluetooth</t>
  </si>
  <si>
    <t xml:space="preserve">nativní rozlišení </t>
  </si>
  <si>
    <t>min. 1920x1080px</t>
  </si>
  <si>
    <t>maximální rozlišení</t>
  </si>
  <si>
    <t>min. 3840x2160px</t>
  </si>
  <si>
    <t>poměr stran</t>
  </si>
  <si>
    <t xml:space="preserve">minimální projekční vzdálenost </t>
  </si>
  <si>
    <t>max. 1,06m</t>
  </si>
  <si>
    <t>maximální projekční vzdálenost</t>
  </si>
  <si>
    <t>min. 5,31 m</t>
  </si>
  <si>
    <t>maximální rozlišení videa</t>
  </si>
  <si>
    <t>min 1920x1080px (Ful HD)</t>
  </si>
  <si>
    <t>zorný úhel</t>
  </si>
  <si>
    <t>360°</t>
  </si>
  <si>
    <t>Vestavěný mikrofon, Stereo (i více jak 1 mikrofon), Redukce okolních ruchů , Automatické ostření (autofocus), Sledování obličeje, Korekce při slabém osvětlení, Ovládání na dálku</t>
  </si>
  <si>
    <t>uchycení</t>
  </si>
  <si>
    <t>volně stojící</t>
  </si>
  <si>
    <t>mikrofon</t>
  </si>
  <si>
    <t>počet všesměrových beamforming mikrofonů: min 8</t>
  </si>
  <si>
    <t>poloměr snímaní videa</t>
  </si>
  <si>
    <t>3m</t>
  </si>
  <si>
    <t>poloměr snímaní audia</t>
  </si>
  <si>
    <t>5.5m</t>
  </si>
  <si>
    <t>max. hlasitost reproduktorů</t>
  </si>
  <si>
    <t>min. 80 db SPL</t>
  </si>
  <si>
    <t>počet vestavěných reproduktorů pro snímaní 360°</t>
  </si>
  <si>
    <t>min. 3</t>
  </si>
  <si>
    <t xml:space="preserve">model tiskárny </t>
  </si>
  <si>
    <t>HP CM 1415 Laser jet Pro Color</t>
  </si>
  <si>
    <t>toner</t>
  </si>
  <si>
    <t>originální</t>
  </si>
  <si>
    <t>výtěžnost</t>
  </si>
  <si>
    <t>sada - azurová, purpurová, žlutá</t>
  </si>
  <si>
    <t>min. 1300str /kazeta</t>
  </si>
  <si>
    <t>černá</t>
  </si>
  <si>
    <t xml:space="preserve">min. 2000str </t>
  </si>
  <si>
    <t>toner černý - tiskárna CM 1415 Laser jet Pro</t>
  </si>
  <si>
    <t xml:space="preserve">HP color laser jet pro M283fdw </t>
  </si>
  <si>
    <t xml:space="preserve">sada toner HP207A - tiskárna color laser jet pro M283fdw </t>
  </si>
  <si>
    <t>sada - černá, azurová, purpurová, žlutá</t>
  </si>
  <si>
    <t>černá - min. 1350str /kazeta, barevné - min. 1250str/kazeta</t>
  </si>
  <si>
    <t>toner černý canon tiskárna</t>
  </si>
  <si>
    <t>Canon i-SENSYS LBP611Cn, LBP613Cdw, MF631Cn, MF633Cdw, MF635Cx</t>
  </si>
  <si>
    <t>neoriginální</t>
  </si>
  <si>
    <t>sada toner tiskárna CM 1415 Laser jet Pro 3 barvy</t>
  </si>
  <si>
    <t>azurová, purpurová, žlutá</t>
  </si>
  <si>
    <t xml:space="preserve">min. 1300str/kazeta </t>
  </si>
  <si>
    <t>sada toner HP410A tiskárna M452, M477</t>
  </si>
  <si>
    <t xml:space="preserve">min. 2300str/kazeta </t>
  </si>
  <si>
    <t>HP Color LaserJet Pro M452, HP Color LaserJet Pro M477</t>
  </si>
  <si>
    <t>usb flash 64 GB</t>
  </si>
  <si>
    <t>kapacita</t>
  </si>
  <si>
    <t>min 64Gb</t>
  </si>
  <si>
    <t>rozhraní</t>
  </si>
  <si>
    <t>USB 3.1 Gen 1</t>
  </si>
  <si>
    <t>rychlost čtení/rychlost zápisu (Mb/s)</t>
  </si>
  <si>
    <t>min. 200/min. 60</t>
  </si>
  <si>
    <t>konektor</t>
  </si>
  <si>
    <t>USB-A</t>
  </si>
  <si>
    <t>min. 2 roky</t>
  </si>
  <si>
    <r>
      <t>Tech. parametry nabízeného produktu (dodavatel uvede</t>
    </r>
    <r>
      <rPr>
        <b/>
        <u val="single"/>
        <sz val="11"/>
        <rFont val="Calibri"/>
        <family val="2"/>
        <scheme val="minor"/>
      </rPr>
      <t xml:space="preserve"> konkrétní technické parametry</t>
    </r>
    <r>
      <rPr>
        <b/>
        <sz val="11"/>
        <rFont val="Calibri"/>
        <family val="2"/>
        <scheme val="minor"/>
      </rPr>
      <t xml:space="preserve"> nabízeného produktu, případně ANO/NE, dle požadavku zadavatele)</t>
    </r>
  </si>
  <si>
    <t>Celková cena bez DPH</t>
  </si>
  <si>
    <t>360° konfereční kamera</t>
  </si>
  <si>
    <t>True Wireless, Ambient sound, Hi-Res audio, Hlasový asistent, Přepínání skladeb, Přijímání hovorů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</si>
</sst>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Dashed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>
        <color rgb="FF000000"/>
      </right>
      <top style="medium"/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>
        <color rgb="FF000000"/>
      </left>
      <right style="thin"/>
      <top style="medium"/>
      <bottom/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/>
      <top/>
      <bottom style="medium"/>
    </border>
    <border>
      <left style="thin"/>
      <right style="thin"/>
      <top style="medium"/>
      <bottom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/>
    </border>
    <border>
      <left style="medium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 style="medium"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>
        <color rgb="FF000000"/>
      </right>
      <top style="medium"/>
      <bottom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164" fontId="5" fillId="0" borderId="11" xfId="0" applyNumberFormat="1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20" applyFon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6" fontId="0" fillId="0" borderId="7" xfId="0" applyNumberFormat="1" applyBorder="1" applyAlignment="1">
      <alignment horizontal="center" vertical="center"/>
    </xf>
    <xf numFmtId="6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6" fontId="0" fillId="0" borderId="17" xfId="0" applyNumberFormat="1" applyBorder="1" applyAlignment="1">
      <alignment horizontal="center" vertical="center"/>
    </xf>
    <xf numFmtId="6" fontId="0" fillId="0" borderId="1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164" fontId="6" fillId="0" borderId="20" xfId="0" applyNumberFormat="1" applyFont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 wrapText="1"/>
    </xf>
    <xf numFmtId="164" fontId="6" fillId="0" borderId="27" xfId="0" applyNumberFormat="1" applyFont="1" applyBorder="1" applyAlignment="1">
      <alignment horizontal="center" vertical="center" wrapText="1"/>
    </xf>
    <xf numFmtId="164" fontId="6" fillId="0" borderId="28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4" fontId="6" fillId="0" borderId="29" xfId="0" applyNumberFormat="1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164" fontId="6" fillId="3" borderId="41" xfId="0" applyNumberFormat="1" applyFont="1" applyFill="1" applyBorder="1" applyAlignment="1" applyProtection="1">
      <alignment horizontal="center" vertical="center" wrapText="1"/>
      <protection locked="0"/>
    </xf>
    <xf numFmtId="164" fontId="6" fillId="3" borderId="42" xfId="0" applyNumberFormat="1" applyFont="1" applyFill="1" applyBorder="1" applyAlignment="1" applyProtection="1">
      <alignment horizontal="center" vertical="center" wrapText="1"/>
      <protection locked="0"/>
    </xf>
    <xf numFmtId="164" fontId="6" fillId="3" borderId="43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41" xfId="0" applyFont="1" applyFill="1" applyBorder="1" applyAlignment="1" applyProtection="1">
      <alignment horizontal="center" vertical="center" wrapText="1" shrinkToFit="1"/>
      <protection locked="0"/>
    </xf>
    <xf numFmtId="0" fontId="6" fillId="3" borderId="5" xfId="0" applyFont="1" applyFill="1" applyBorder="1" applyAlignment="1" applyProtection="1">
      <alignment horizontal="center" vertical="center" wrapText="1" shrinkToFit="1"/>
      <protection locked="0"/>
    </xf>
    <xf numFmtId="0" fontId="6" fillId="3" borderId="42" xfId="0" applyFont="1" applyFill="1" applyBorder="1" applyAlignment="1" applyProtection="1">
      <alignment horizontal="center" vertical="center" wrapText="1" shrinkToFit="1"/>
      <protection locked="0"/>
    </xf>
    <xf numFmtId="0" fontId="6" fillId="3" borderId="18" xfId="0" applyFont="1" applyFill="1" applyBorder="1" applyAlignment="1" applyProtection="1">
      <alignment horizontal="center" vertical="center" wrapText="1" shrinkToFit="1"/>
      <protection locked="0"/>
    </xf>
    <xf numFmtId="0" fontId="6" fillId="3" borderId="43" xfId="0" applyFont="1" applyFill="1" applyBorder="1" applyAlignment="1" applyProtection="1">
      <alignment horizontal="center" vertical="center" wrapText="1" shrinkToFit="1"/>
      <protection locked="0"/>
    </xf>
    <xf numFmtId="0" fontId="6" fillId="3" borderId="19" xfId="0" applyFont="1" applyFill="1" applyBorder="1" applyAlignment="1" applyProtection="1">
      <alignment horizontal="center" vertical="center" wrapText="1" shrinkToFit="1"/>
      <protection locked="0"/>
    </xf>
    <xf numFmtId="0" fontId="6" fillId="3" borderId="23" xfId="0" applyFont="1" applyFill="1" applyBorder="1" applyAlignment="1" applyProtection="1">
      <alignment horizontal="center" vertical="center" wrapText="1"/>
      <protection locked="0"/>
    </xf>
    <xf numFmtId="0" fontId="6" fillId="3" borderId="29" xfId="0" applyFont="1" applyFill="1" applyBorder="1" applyAlignment="1" applyProtection="1">
      <alignment horizontal="center" vertical="center" wrapText="1"/>
      <protection locked="0"/>
    </xf>
    <xf numFmtId="0" fontId="6" fillId="3" borderId="24" xfId="0" applyFont="1" applyFill="1" applyBorder="1" applyAlignment="1" applyProtection="1">
      <alignment horizontal="center" vertical="center" wrapText="1"/>
      <protection locked="0"/>
    </xf>
    <xf numFmtId="0" fontId="6" fillId="3" borderId="17" xfId="0" applyFont="1" applyFill="1" applyBorder="1" applyAlignment="1" applyProtection="1">
      <alignment horizontal="center" vertical="center" wrapText="1"/>
      <protection locked="0"/>
    </xf>
    <xf numFmtId="0" fontId="6" fillId="3" borderId="25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44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45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6" fillId="3" borderId="46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47" xfId="0" applyFont="1" applyFill="1" applyBorder="1" applyAlignment="1" applyProtection="1">
      <alignment horizontal="center" vertical="center" wrapText="1"/>
      <protection locked="0"/>
    </xf>
    <xf numFmtId="0" fontId="6" fillId="3" borderId="18" xfId="0" applyFont="1" applyFill="1" applyBorder="1" applyAlignment="1" applyProtection="1">
      <alignment horizontal="center" vertical="center" wrapText="1"/>
      <protection locked="0"/>
    </xf>
    <xf numFmtId="0" fontId="6" fillId="3" borderId="48" xfId="0" applyFont="1" applyFill="1" applyBorder="1" applyAlignment="1" applyProtection="1">
      <alignment horizontal="center" vertical="center" wrapText="1"/>
      <protection locked="0"/>
    </xf>
    <xf numFmtId="0" fontId="6" fillId="3" borderId="19" xfId="0" applyFont="1" applyFill="1" applyBorder="1" applyAlignment="1" applyProtection="1">
      <alignment horizontal="center" vertical="center" wrapText="1"/>
      <protection locked="0"/>
    </xf>
    <xf numFmtId="0" fontId="0" fillId="3" borderId="49" xfId="0" applyFill="1" applyBorder="1" applyAlignment="1" applyProtection="1">
      <alignment horizontal="center" vertical="center"/>
      <protection locked="0"/>
    </xf>
    <xf numFmtId="0" fontId="0" fillId="3" borderId="50" xfId="0" applyFill="1" applyBorder="1" applyAlignment="1" applyProtection="1">
      <alignment horizontal="center" vertical="center"/>
      <protection locked="0"/>
    </xf>
    <xf numFmtId="0" fontId="0" fillId="3" borderId="51" xfId="0" applyFill="1" applyBorder="1" applyAlignment="1" applyProtection="1">
      <alignment horizontal="center" vertical="center"/>
      <protection locked="0"/>
    </xf>
    <xf numFmtId="0" fontId="0" fillId="3" borderId="52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5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lza.cz/slovnik/typ-klaves-art13043.htm" TargetMode="External" /><Relationship Id="rId2" Type="http://schemas.openxmlformats.org/officeDocument/2006/relationships/hyperlink" Target="https://www.alza.cz/slovnik/typ-klaves-art13043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452E2-B51D-4CF6-8BB2-5D7467EBB924}">
  <dimension ref="A1:L170"/>
  <sheetViews>
    <sheetView tabSelected="1" zoomScale="70" zoomScaleNormal="70" workbookViewId="0" topLeftCell="A63">
      <selection activeCell="J2" sqref="J2:J164"/>
    </sheetView>
  </sheetViews>
  <sheetFormatPr defaultColWidth="9.140625" defaultRowHeight="15"/>
  <cols>
    <col min="1" max="1" width="14.57421875" style="0" bestFit="1" customWidth="1"/>
    <col min="2" max="2" width="53.00390625" style="0" customWidth="1"/>
    <col min="3" max="3" width="53.421875" style="4" customWidth="1"/>
    <col min="4" max="4" width="70.421875" style="4" customWidth="1"/>
    <col min="5" max="5" width="87.8515625" style="0" customWidth="1"/>
    <col min="6" max="6" width="25.28125" style="0" customWidth="1"/>
    <col min="7" max="7" width="17.421875" style="0" customWidth="1"/>
    <col min="8" max="8" width="17.7109375" style="0" customWidth="1"/>
    <col min="9" max="9" width="19.00390625" style="0" customWidth="1"/>
    <col min="10" max="10" width="22.28125" style="0" bestFit="1" customWidth="1"/>
    <col min="11" max="11" width="7.8515625" style="0" customWidth="1"/>
    <col min="12" max="12" width="12.57421875" style="0" customWidth="1"/>
  </cols>
  <sheetData>
    <row r="1" spans="1:12" ht="29.4" thickBot="1">
      <c r="A1" s="19" t="s">
        <v>0</v>
      </c>
      <c r="B1" s="20" t="s">
        <v>1</v>
      </c>
      <c r="C1" s="8" t="s">
        <v>2</v>
      </c>
      <c r="D1" s="8" t="s">
        <v>3</v>
      </c>
      <c r="E1" s="8" t="s">
        <v>251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21" t="s">
        <v>10</v>
      </c>
    </row>
    <row r="2" spans="1:12" ht="15">
      <c r="A2" s="106">
        <v>1</v>
      </c>
      <c r="B2" s="95" t="s">
        <v>116</v>
      </c>
      <c r="C2" s="22" t="s">
        <v>34</v>
      </c>
      <c r="D2" s="9" t="s">
        <v>42</v>
      </c>
      <c r="E2" s="112"/>
      <c r="F2" s="113"/>
      <c r="G2" s="113"/>
      <c r="H2" s="113"/>
      <c r="I2" s="95" t="s">
        <v>12</v>
      </c>
      <c r="J2" s="112"/>
      <c r="K2" s="67">
        <v>5</v>
      </c>
      <c r="L2" s="80">
        <f>J2*K2</f>
        <v>0</v>
      </c>
    </row>
    <row r="3" spans="1:12" ht="17.25" customHeight="1">
      <c r="A3" s="107"/>
      <c r="B3" s="96"/>
      <c r="C3" s="23" t="s">
        <v>11</v>
      </c>
      <c r="D3" s="24" t="s">
        <v>111</v>
      </c>
      <c r="E3" s="114"/>
      <c r="F3" s="115"/>
      <c r="G3" s="115"/>
      <c r="H3" s="115"/>
      <c r="I3" s="96"/>
      <c r="J3" s="114"/>
      <c r="K3" s="68"/>
      <c r="L3" s="81"/>
    </row>
    <row r="4" spans="1:12" ht="15">
      <c r="A4" s="107"/>
      <c r="B4" s="96"/>
      <c r="C4" s="23" t="s">
        <v>13</v>
      </c>
      <c r="D4" s="24" t="s">
        <v>43</v>
      </c>
      <c r="E4" s="114"/>
      <c r="F4" s="115"/>
      <c r="G4" s="115"/>
      <c r="H4" s="115"/>
      <c r="I4" s="96"/>
      <c r="J4" s="114"/>
      <c r="K4" s="68"/>
      <c r="L4" s="81"/>
    </row>
    <row r="5" spans="1:12" ht="15">
      <c r="A5" s="107"/>
      <c r="B5" s="96"/>
      <c r="C5" s="23" t="s">
        <v>14</v>
      </c>
      <c r="D5" s="24" t="s">
        <v>112</v>
      </c>
      <c r="E5" s="114"/>
      <c r="F5" s="115"/>
      <c r="G5" s="115"/>
      <c r="H5" s="115"/>
      <c r="I5" s="96"/>
      <c r="J5" s="114"/>
      <c r="K5" s="68"/>
      <c r="L5" s="81"/>
    </row>
    <row r="6" spans="1:12" ht="15">
      <c r="A6" s="107"/>
      <c r="B6" s="96"/>
      <c r="C6" s="23" t="s">
        <v>15</v>
      </c>
      <c r="D6" s="24" t="s">
        <v>37</v>
      </c>
      <c r="E6" s="114"/>
      <c r="F6" s="115"/>
      <c r="G6" s="115"/>
      <c r="H6" s="115"/>
      <c r="I6" s="96"/>
      <c r="J6" s="114"/>
      <c r="K6" s="68"/>
      <c r="L6" s="81"/>
    </row>
    <row r="7" spans="1:12" ht="28.8">
      <c r="A7" s="107"/>
      <c r="B7" s="96"/>
      <c r="C7" s="23" t="s">
        <v>38</v>
      </c>
      <c r="D7" s="24" t="s">
        <v>39</v>
      </c>
      <c r="E7" s="114"/>
      <c r="F7" s="115"/>
      <c r="G7" s="115"/>
      <c r="H7" s="115"/>
      <c r="I7" s="96"/>
      <c r="J7" s="114"/>
      <c r="K7" s="68"/>
      <c r="L7" s="81"/>
    </row>
    <row r="8" spans="1:12" ht="43.2">
      <c r="A8" s="107"/>
      <c r="B8" s="96"/>
      <c r="C8" s="23" t="s">
        <v>35</v>
      </c>
      <c r="D8" s="24" t="s">
        <v>36</v>
      </c>
      <c r="E8" s="114"/>
      <c r="F8" s="115"/>
      <c r="G8" s="115"/>
      <c r="H8" s="115"/>
      <c r="I8" s="96"/>
      <c r="J8" s="114"/>
      <c r="K8" s="68"/>
      <c r="L8" s="81"/>
    </row>
    <row r="9" spans="1:12" ht="28.8">
      <c r="A9" s="107"/>
      <c r="B9" s="96"/>
      <c r="C9" s="23" t="s">
        <v>16</v>
      </c>
      <c r="D9" s="24" t="s">
        <v>17</v>
      </c>
      <c r="E9" s="114"/>
      <c r="F9" s="115"/>
      <c r="G9" s="115"/>
      <c r="H9" s="115"/>
      <c r="I9" s="96"/>
      <c r="J9" s="114"/>
      <c r="K9" s="68"/>
      <c r="L9" s="81"/>
    </row>
    <row r="10" spans="1:12" ht="15">
      <c r="A10" s="107"/>
      <c r="B10" s="96"/>
      <c r="C10" s="23" t="s">
        <v>18</v>
      </c>
      <c r="D10" s="24" t="s">
        <v>113</v>
      </c>
      <c r="E10" s="114"/>
      <c r="F10" s="115"/>
      <c r="G10" s="115"/>
      <c r="H10" s="115"/>
      <c r="I10" s="96"/>
      <c r="J10" s="114"/>
      <c r="K10" s="68"/>
      <c r="L10" s="81"/>
    </row>
    <row r="11" spans="1:12" ht="15">
      <c r="A11" s="107"/>
      <c r="B11" s="96"/>
      <c r="C11" s="23"/>
      <c r="D11" s="24" t="s">
        <v>115</v>
      </c>
      <c r="E11" s="114"/>
      <c r="F11" s="115"/>
      <c r="G11" s="115"/>
      <c r="H11" s="115"/>
      <c r="I11" s="96"/>
      <c r="J11" s="114"/>
      <c r="K11" s="68"/>
      <c r="L11" s="81"/>
    </row>
    <row r="12" spans="1:12" ht="15">
      <c r="A12" s="107"/>
      <c r="B12" s="96"/>
      <c r="C12" s="23" t="s">
        <v>19</v>
      </c>
      <c r="D12" s="24" t="s">
        <v>20</v>
      </c>
      <c r="E12" s="114"/>
      <c r="F12" s="115"/>
      <c r="G12" s="115"/>
      <c r="H12" s="115"/>
      <c r="I12" s="96"/>
      <c r="J12" s="114"/>
      <c r="K12" s="68"/>
      <c r="L12" s="81"/>
    </row>
    <row r="13" spans="1:12" ht="15">
      <c r="A13" s="107"/>
      <c r="B13" s="96"/>
      <c r="C13" s="23"/>
      <c r="D13" s="24" t="s">
        <v>21</v>
      </c>
      <c r="E13" s="114"/>
      <c r="F13" s="115"/>
      <c r="G13" s="115"/>
      <c r="H13" s="115"/>
      <c r="I13" s="96"/>
      <c r="J13" s="114"/>
      <c r="K13" s="68"/>
      <c r="L13" s="81"/>
    </row>
    <row r="14" spans="1:12" ht="15">
      <c r="A14" s="107"/>
      <c r="B14" s="96"/>
      <c r="C14" s="23"/>
      <c r="D14" s="24" t="s">
        <v>40</v>
      </c>
      <c r="E14" s="114"/>
      <c r="F14" s="115"/>
      <c r="G14" s="115"/>
      <c r="H14" s="115"/>
      <c r="I14" s="96"/>
      <c r="J14" s="114"/>
      <c r="K14" s="68"/>
      <c r="L14" s="81"/>
    </row>
    <row r="15" spans="1:12" ht="15">
      <c r="A15" s="107"/>
      <c r="B15" s="96"/>
      <c r="C15" s="23" t="s">
        <v>22</v>
      </c>
      <c r="D15" s="23" t="s">
        <v>114</v>
      </c>
      <c r="E15" s="114"/>
      <c r="F15" s="115"/>
      <c r="G15" s="115"/>
      <c r="H15" s="115"/>
      <c r="I15" s="96"/>
      <c r="J15" s="114"/>
      <c r="K15" s="68"/>
      <c r="L15" s="81"/>
    </row>
    <row r="16" spans="1:12" ht="15">
      <c r="A16" s="107"/>
      <c r="B16" s="96"/>
      <c r="C16" s="23"/>
      <c r="D16" s="23" t="s">
        <v>106</v>
      </c>
      <c r="E16" s="114"/>
      <c r="F16" s="115"/>
      <c r="G16" s="115"/>
      <c r="H16" s="115"/>
      <c r="I16" s="96"/>
      <c r="J16" s="114"/>
      <c r="K16" s="68"/>
      <c r="L16" s="81"/>
    </row>
    <row r="17" spans="1:12" ht="15">
      <c r="A17" s="107"/>
      <c r="B17" s="96"/>
      <c r="C17" s="23"/>
      <c r="D17" s="23" t="s">
        <v>23</v>
      </c>
      <c r="E17" s="114"/>
      <c r="F17" s="115"/>
      <c r="G17" s="115"/>
      <c r="H17" s="115"/>
      <c r="I17" s="96"/>
      <c r="J17" s="114"/>
      <c r="K17" s="68"/>
      <c r="L17" s="81"/>
    </row>
    <row r="18" spans="1:12" ht="15">
      <c r="A18" s="107"/>
      <c r="B18" s="96"/>
      <c r="C18" s="23"/>
      <c r="D18" s="23" t="s">
        <v>24</v>
      </c>
      <c r="E18" s="114"/>
      <c r="F18" s="115"/>
      <c r="G18" s="115"/>
      <c r="H18" s="115"/>
      <c r="I18" s="96"/>
      <c r="J18" s="114"/>
      <c r="K18" s="68"/>
      <c r="L18" s="81"/>
    </row>
    <row r="19" spans="1:12" ht="28.8">
      <c r="A19" s="107"/>
      <c r="B19" s="96"/>
      <c r="C19" s="23" t="s">
        <v>25</v>
      </c>
      <c r="D19" s="23" t="s">
        <v>41</v>
      </c>
      <c r="E19" s="114"/>
      <c r="F19" s="115"/>
      <c r="G19" s="115"/>
      <c r="H19" s="115"/>
      <c r="I19" s="96"/>
      <c r="J19" s="114"/>
      <c r="K19" s="68"/>
      <c r="L19" s="81"/>
    </row>
    <row r="20" spans="1:12" ht="28.8">
      <c r="A20" s="107"/>
      <c r="B20" s="96"/>
      <c r="C20" s="1" t="s">
        <v>26</v>
      </c>
      <c r="D20" s="1" t="s">
        <v>27</v>
      </c>
      <c r="E20" s="114"/>
      <c r="F20" s="115"/>
      <c r="G20" s="115"/>
      <c r="H20" s="115"/>
      <c r="I20" s="96"/>
      <c r="J20" s="114"/>
      <c r="K20" s="68"/>
      <c r="L20" s="81"/>
    </row>
    <row r="21" spans="1:12" ht="28.8">
      <c r="A21" s="107"/>
      <c r="B21" s="96"/>
      <c r="C21" s="1" t="s">
        <v>28</v>
      </c>
      <c r="D21" s="1" t="s">
        <v>29</v>
      </c>
      <c r="E21" s="114"/>
      <c r="F21" s="115"/>
      <c r="G21" s="115"/>
      <c r="H21" s="115"/>
      <c r="I21" s="96"/>
      <c r="J21" s="114"/>
      <c r="K21" s="68"/>
      <c r="L21" s="81"/>
    </row>
    <row r="22" spans="1:12" ht="15">
      <c r="A22" s="107"/>
      <c r="B22" s="96"/>
      <c r="C22" s="1" t="s">
        <v>30</v>
      </c>
      <c r="D22" s="1" t="s">
        <v>31</v>
      </c>
      <c r="E22" s="114"/>
      <c r="F22" s="115"/>
      <c r="G22" s="115"/>
      <c r="H22" s="115"/>
      <c r="I22" s="96"/>
      <c r="J22" s="114"/>
      <c r="K22" s="68"/>
      <c r="L22" s="81"/>
    </row>
    <row r="23" spans="1:12" ht="29.4" thickBot="1">
      <c r="A23" s="108"/>
      <c r="B23" s="97"/>
      <c r="C23" s="2" t="s">
        <v>32</v>
      </c>
      <c r="D23" s="2" t="s">
        <v>33</v>
      </c>
      <c r="E23" s="116"/>
      <c r="F23" s="117"/>
      <c r="G23" s="117"/>
      <c r="H23" s="117"/>
      <c r="I23" s="97"/>
      <c r="J23" s="116"/>
      <c r="K23" s="69"/>
      <c r="L23" s="82"/>
    </row>
    <row r="24" spans="1:12" ht="15">
      <c r="A24" s="89">
        <v>2</v>
      </c>
      <c r="B24" s="92" t="s">
        <v>159</v>
      </c>
      <c r="C24" s="25" t="s">
        <v>44</v>
      </c>
      <c r="D24" s="25" t="s">
        <v>130</v>
      </c>
      <c r="E24" s="118"/>
      <c r="F24" s="119"/>
      <c r="G24" s="119"/>
      <c r="H24" s="119"/>
      <c r="I24" s="83" t="s">
        <v>12</v>
      </c>
      <c r="J24" s="119"/>
      <c r="K24" s="83">
        <v>1</v>
      </c>
      <c r="L24" s="86">
        <f>J24*K24</f>
        <v>0</v>
      </c>
    </row>
    <row r="25" spans="1:12" ht="15">
      <c r="A25" s="90"/>
      <c r="B25" s="93"/>
      <c r="C25" s="23" t="s">
        <v>45</v>
      </c>
      <c r="D25" s="23" t="s">
        <v>53</v>
      </c>
      <c r="E25" s="120"/>
      <c r="F25" s="121"/>
      <c r="G25" s="121"/>
      <c r="H25" s="121"/>
      <c r="I25" s="84"/>
      <c r="J25" s="121"/>
      <c r="K25" s="84"/>
      <c r="L25" s="87"/>
    </row>
    <row r="26" spans="1:12" ht="15">
      <c r="A26" s="90"/>
      <c r="B26" s="93"/>
      <c r="C26" s="23" t="s">
        <v>46</v>
      </c>
      <c r="D26" s="23" t="s">
        <v>97</v>
      </c>
      <c r="E26" s="120"/>
      <c r="F26" s="121"/>
      <c r="G26" s="121"/>
      <c r="H26" s="121"/>
      <c r="I26" s="84"/>
      <c r="J26" s="121"/>
      <c r="K26" s="84"/>
      <c r="L26" s="87"/>
    </row>
    <row r="27" spans="1:12" ht="15">
      <c r="A27" s="90"/>
      <c r="B27" s="93"/>
      <c r="C27" s="23" t="s">
        <v>131</v>
      </c>
      <c r="D27" s="23" t="s">
        <v>132</v>
      </c>
      <c r="E27" s="120"/>
      <c r="F27" s="121"/>
      <c r="G27" s="121"/>
      <c r="H27" s="121"/>
      <c r="I27" s="84"/>
      <c r="J27" s="121"/>
      <c r="K27" s="84"/>
      <c r="L27" s="87"/>
    </row>
    <row r="28" spans="1:12" ht="15">
      <c r="A28" s="90"/>
      <c r="B28" s="93"/>
      <c r="C28" s="23" t="s">
        <v>47</v>
      </c>
      <c r="D28" s="23" t="s">
        <v>54</v>
      </c>
      <c r="E28" s="120"/>
      <c r="F28" s="121"/>
      <c r="G28" s="121"/>
      <c r="H28" s="121"/>
      <c r="I28" s="84"/>
      <c r="J28" s="121"/>
      <c r="K28" s="84"/>
      <c r="L28" s="87"/>
    </row>
    <row r="29" spans="1:12" ht="15">
      <c r="A29" s="90"/>
      <c r="B29" s="93"/>
      <c r="C29" s="23" t="s">
        <v>133</v>
      </c>
      <c r="D29" s="23" t="s">
        <v>134</v>
      </c>
      <c r="E29" s="120"/>
      <c r="F29" s="121"/>
      <c r="G29" s="121"/>
      <c r="H29" s="121"/>
      <c r="I29" s="84"/>
      <c r="J29" s="121"/>
      <c r="K29" s="84"/>
      <c r="L29" s="87"/>
    </row>
    <row r="30" spans="1:12" ht="15">
      <c r="A30" s="90"/>
      <c r="B30" s="93"/>
      <c r="C30" s="23" t="s">
        <v>135</v>
      </c>
      <c r="D30" s="26" t="s">
        <v>136</v>
      </c>
      <c r="E30" s="120"/>
      <c r="F30" s="121"/>
      <c r="G30" s="121"/>
      <c r="H30" s="121"/>
      <c r="I30" s="84"/>
      <c r="J30" s="121"/>
      <c r="K30" s="84"/>
      <c r="L30" s="87"/>
    </row>
    <row r="31" spans="1:12" ht="15">
      <c r="A31" s="90"/>
      <c r="B31" s="93"/>
      <c r="C31" s="23" t="s">
        <v>137</v>
      </c>
      <c r="D31" s="26" t="s">
        <v>138</v>
      </c>
      <c r="E31" s="120"/>
      <c r="F31" s="121"/>
      <c r="G31" s="121"/>
      <c r="H31" s="121"/>
      <c r="I31" s="84"/>
      <c r="J31" s="121"/>
      <c r="K31" s="84"/>
      <c r="L31" s="87"/>
    </row>
    <row r="32" spans="1:12" ht="15">
      <c r="A32" s="90"/>
      <c r="B32" s="93"/>
      <c r="C32" s="23" t="s">
        <v>139</v>
      </c>
      <c r="D32" s="23" t="s">
        <v>140</v>
      </c>
      <c r="E32" s="120"/>
      <c r="F32" s="121"/>
      <c r="G32" s="121"/>
      <c r="H32" s="121"/>
      <c r="I32" s="84"/>
      <c r="J32" s="121"/>
      <c r="K32" s="84"/>
      <c r="L32" s="87"/>
    </row>
    <row r="33" spans="1:12" ht="28.8">
      <c r="A33" s="90"/>
      <c r="B33" s="93"/>
      <c r="C33" s="23" t="s">
        <v>141</v>
      </c>
      <c r="D33" s="7" t="s">
        <v>143</v>
      </c>
      <c r="E33" s="120"/>
      <c r="F33" s="121"/>
      <c r="G33" s="121"/>
      <c r="H33" s="121"/>
      <c r="I33" s="84"/>
      <c r="J33" s="121"/>
      <c r="K33" s="84"/>
      <c r="L33" s="87"/>
    </row>
    <row r="34" spans="1:12" ht="15">
      <c r="A34" s="90"/>
      <c r="B34" s="93"/>
      <c r="C34" s="23" t="s">
        <v>142</v>
      </c>
      <c r="D34" s="3" t="s">
        <v>144</v>
      </c>
      <c r="E34" s="120"/>
      <c r="F34" s="121"/>
      <c r="G34" s="121"/>
      <c r="H34" s="121"/>
      <c r="I34" s="84"/>
      <c r="J34" s="121"/>
      <c r="K34" s="84"/>
      <c r="L34" s="87"/>
    </row>
    <row r="35" spans="1:12" ht="15">
      <c r="A35" s="90"/>
      <c r="B35" s="93"/>
      <c r="C35" s="23" t="s">
        <v>145</v>
      </c>
      <c r="D35" s="23" t="s">
        <v>146</v>
      </c>
      <c r="E35" s="120"/>
      <c r="F35" s="121"/>
      <c r="G35" s="121"/>
      <c r="H35" s="121"/>
      <c r="I35" s="84"/>
      <c r="J35" s="121"/>
      <c r="K35" s="84"/>
      <c r="L35" s="87"/>
    </row>
    <row r="36" spans="1:12" ht="18" customHeight="1">
      <c r="A36" s="90"/>
      <c r="B36" s="93"/>
      <c r="C36" s="23" t="s">
        <v>147</v>
      </c>
      <c r="D36" s="4" t="s">
        <v>148</v>
      </c>
      <c r="E36" s="120"/>
      <c r="F36" s="121"/>
      <c r="G36" s="121"/>
      <c r="H36" s="121"/>
      <c r="I36" s="84"/>
      <c r="J36" s="121"/>
      <c r="K36" s="84"/>
      <c r="L36" s="87"/>
    </row>
    <row r="37" spans="1:12" ht="18" customHeight="1">
      <c r="A37" s="90"/>
      <c r="B37" s="93"/>
      <c r="C37" s="23" t="s">
        <v>149</v>
      </c>
      <c r="D37" s="4" t="s">
        <v>157</v>
      </c>
      <c r="E37" s="120"/>
      <c r="F37" s="121"/>
      <c r="G37" s="121"/>
      <c r="H37" s="121"/>
      <c r="I37" s="84"/>
      <c r="J37" s="121"/>
      <c r="K37" s="84"/>
      <c r="L37" s="87"/>
    </row>
    <row r="38" spans="1:12" ht="15">
      <c r="A38" s="90"/>
      <c r="B38" s="93"/>
      <c r="C38" s="23" t="s">
        <v>48</v>
      </c>
      <c r="D38" s="23" t="s">
        <v>150</v>
      </c>
      <c r="E38" s="120"/>
      <c r="F38" s="121"/>
      <c r="G38" s="121"/>
      <c r="H38" s="121"/>
      <c r="I38" s="84"/>
      <c r="J38" s="121"/>
      <c r="K38" s="84"/>
      <c r="L38" s="87"/>
    </row>
    <row r="39" spans="1:12" ht="15">
      <c r="A39" s="90"/>
      <c r="B39" s="93"/>
      <c r="C39" s="23" t="s">
        <v>151</v>
      </c>
      <c r="D39" s="4" t="s">
        <v>158</v>
      </c>
      <c r="E39" s="120"/>
      <c r="F39" s="121"/>
      <c r="G39" s="121"/>
      <c r="H39" s="121"/>
      <c r="I39" s="84"/>
      <c r="J39" s="121"/>
      <c r="K39" s="84"/>
      <c r="L39" s="87"/>
    </row>
    <row r="40" spans="1:12" ht="15">
      <c r="A40" s="90"/>
      <c r="B40" s="93"/>
      <c r="C40" s="23" t="s">
        <v>152</v>
      </c>
      <c r="D40" s="23" t="s">
        <v>153</v>
      </c>
      <c r="E40" s="120"/>
      <c r="F40" s="121"/>
      <c r="G40" s="121"/>
      <c r="H40" s="121"/>
      <c r="I40" s="84"/>
      <c r="J40" s="121"/>
      <c r="K40" s="84"/>
      <c r="L40" s="87"/>
    </row>
    <row r="41" spans="1:12" ht="15">
      <c r="A41" s="90"/>
      <c r="B41" s="93"/>
      <c r="C41" s="23" t="s">
        <v>22</v>
      </c>
      <c r="D41" s="23" t="s">
        <v>55</v>
      </c>
      <c r="E41" s="120"/>
      <c r="F41" s="121"/>
      <c r="G41" s="121"/>
      <c r="H41" s="121"/>
      <c r="I41" s="84"/>
      <c r="J41" s="121"/>
      <c r="K41" s="84"/>
      <c r="L41" s="87"/>
    </row>
    <row r="42" spans="1:12" ht="15">
      <c r="A42" s="90"/>
      <c r="B42" s="93"/>
      <c r="C42" s="23" t="s">
        <v>49</v>
      </c>
      <c r="D42" s="23" t="s">
        <v>154</v>
      </c>
      <c r="E42" s="120"/>
      <c r="F42" s="121"/>
      <c r="G42" s="121"/>
      <c r="H42" s="121"/>
      <c r="I42" s="84"/>
      <c r="J42" s="121"/>
      <c r="K42" s="84"/>
      <c r="L42" s="87"/>
    </row>
    <row r="43" spans="1:12" ht="15">
      <c r="A43" s="90"/>
      <c r="B43" s="93"/>
      <c r="C43" s="23"/>
      <c r="D43" s="23" t="s">
        <v>155</v>
      </c>
      <c r="E43" s="120"/>
      <c r="F43" s="121"/>
      <c r="G43" s="121"/>
      <c r="H43" s="121"/>
      <c r="I43" s="84"/>
      <c r="J43" s="121"/>
      <c r="K43" s="84"/>
      <c r="L43" s="87"/>
    </row>
    <row r="44" spans="1:12" ht="15">
      <c r="A44" s="90"/>
      <c r="B44" s="93"/>
      <c r="C44" s="23" t="s">
        <v>50</v>
      </c>
      <c r="D44" s="23" t="s">
        <v>51</v>
      </c>
      <c r="E44" s="120"/>
      <c r="F44" s="121"/>
      <c r="G44" s="121"/>
      <c r="H44" s="121"/>
      <c r="I44" s="84"/>
      <c r="J44" s="121"/>
      <c r="K44" s="84"/>
      <c r="L44" s="87"/>
    </row>
    <row r="45" spans="1:12" ht="15">
      <c r="A45" s="90"/>
      <c r="B45" s="93"/>
      <c r="C45" s="23"/>
      <c r="D45" s="23" t="s">
        <v>52</v>
      </c>
      <c r="E45" s="120"/>
      <c r="F45" s="121"/>
      <c r="G45" s="121"/>
      <c r="H45" s="121"/>
      <c r="I45" s="84"/>
      <c r="J45" s="121"/>
      <c r="K45" s="84"/>
      <c r="L45" s="87"/>
    </row>
    <row r="46" spans="1:12" ht="28.8">
      <c r="A46" s="90"/>
      <c r="B46" s="93"/>
      <c r="C46" s="23" t="s">
        <v>32</v>
      </c>
      <c r="D46" s="23" t="s">
        <v>156</v>
      </c>
      <c r="E46" s="120"/>
      <c r="F46" s="121"/>
      <c r="G46" s="121"/>
      <c r="H46" s="121"/>
      <c r="I46" s="84"/>
      <c r="J46" s="121"/>
      <c r="K46" s="84"/>
      <c r="L46" s="87"/>
    </row>
    <row r="47" spans="1:12" ht="28.8">
      <c r="A47" s="90"/>
      <c r="B47" s="93"/>
      <c r="C47" s="23" t="s">
        <v>26</v>
      </c>
      <c r="D47" s="1" t="s">
        <v>117</v>
      </c>
      <c r="E47" s="120"/>
      <c r="F47" s="121"/>
      <c r="G47" s="121"/>
      <c r="H47" s="121"/>
      <c r="I47" s="84"/>
      <c r="J47" s="121"/>
      <c r="K47" s="84"/>
      <c r="L47" s="87"/>
    </row>
    <row r="48" spans="1:12" ht="28.8">
      <c r="A48" s="90"/>
      <c r="B48" s="93"/>
      <c r="C48" s="6" t="s">
        <v>28</v>
      </c>
      <c r="D48" s="6" t="s">
        <v>29</v>
      </c>
      <c r="E48" s="120"/>
      <c r="F48" s="121"/>
      <c r="G48" s="121"/>
      <c r="H48" s="121"/>
      <c r="I48" s="84"/>
      <c r="J48" s="121"/>
      <c r="K48" s="84"/>
      <c r="L48" s="87"/>
    </row>
    <row r="49" spans="1:12" ht="29.4" thickBot="1">
      <c r="A49" s="91"/>
      <c r="B49" s="94"/>
      <c r="C49" s="2" t="s">
        <v>32</v>
      </c>
      <c r="D49" s="2" t="s">
        <v>33</v>
      </c>
      <c r="E49" s="122"/>
      <c r="F49" s="123"/>
      <c r="G49" s="123"/>
      <c r="H49" s="123"/>
      <c r="I49" s="85"/>
      <c r="J49" s="123"/>
      <c r="K49" s="85"/>
      <c r="L49" s="88"/>
    </row>
    <row r="50" spans="1:12" ht="15">
      <c r="A50" s="76">
        <v>3</v>
      </c>
      <c r="B50" s="73" t="s">
        <v>127</v>
      </c>
      <c r="C50" s="28" t="s">
        <v>66</v>
      </c>
      <c r="D50" s="5" t="s">
        <v>68</v>
      </c>
      <c r="E50" s="124"/>
      <c r="F50" s="124"/>
      <c r="G50" s="124"/>
      <c r="H50" s="124"/>
      <c r="I50" s="53" t="s">
        <v>12</v>
      </c>
      <c r="J50" s="124"/>
      <c r="K50" s="53">
        <v>1</v>
      </c>
      <c r="L50" s="46">
        <f>J50*K50</f>
        <v>0</v>
      </c>
    </row>
    <row r="51" spans="1:12" ht="15">
      <c r="A51" s="77"/>
      <c r="B51" s="74"/>
      <c r="C51" s="16" t="s">
        <v>98</v>
      </c>
      <c r="D51" s="16" t="s">
        <v>99</v>
      </c>
      <c r="E51" s="125"/>
      <c r="F51" s="125"/>
      <c r="G51" s="125"/>
      <c r="H51" s="125"/>
      <c r="I51" s="51"/>
      <c r="J51" s="125"/>
      <c r="K51" s="51"/>
      <c r="L51" s="47"/>
    </row>
    <row r="52" spans="1:12" ht="15">
      <c r="A52" s="77"/>
      <c r="B52" s="74"/>
      <c r="C52" s="16" t="s">
        <v>59</v>
      </c>
      <c r="D52" s="3" t="s">
        <v>60</v>
      </c>
      <c r="E52" s="126"/>
      <c r="F52" s="126"/>
      <c r="G52" s="126"/>
      <c r="H52" s="126"/>
      <c r="I52" s="48"/>
      <c r="J52" s="126"/>
      <c r="K52" s="48"/>
      <c r="L52" s="48"/>
    </row>
    <row r="53" spans="1:12" ht="15">
      <c r="A53" s="77"/>
      <c r="B53" s="74"/>
      <c r="C53" s="16" t="s">
        <v>61</v>
      </c>
      <c r="D53" s="3" t="s">
        <v>62</v>
      </c>
      <c r="E53" s="126"/>
      <c r="F53" s="126"/>
      <c r="G53" s="126"/>
      <c r="H53" s="126"/>
      <c r="I53" s="48"/>
      <c r="J53" s="126"/>
      <c r="K53" s="48"/>
      <c r="L53" s="48"/>
    </row>
    <row r="54" spans="1:12" ht="15">
      <c r="A54" s="77"/>
      <c r="B54" s="74"/>
      <c r="C54" s="16" t="s">
        <v>63</v>
      </c>
      <c r="D54" s="3" t="s">
        <v>124</v>
      </c>
      <c r="E54" s="126"/>
      <c r="F54" s="126"/>
      <c r="G54" s="126"/>
      <c r="H54" s="126"/>
      <c r="I54" s="48"/>
      <c r="J54" s="126"/>
      <c r="K54" s="48"/>
      <c r="L54" s="48"/>
    </row>
    <row r="55" spans="1:12" ht="15">
      <c r="A55" s="77"/>
      <c r="B55" s="74"/>
      <c r="C55" s="30" t="s">
        <v>64</v>
      </c>
      <c r="D55" s="3" t="s">
        <v>65</v>
      </c>
      <c r="E55" s="126"/>
      <c r="F55" s="126"/>
      <c r="G55" s="126"/>
      <c r="H55" s="126"/>
      <c r="I55" s="48"/>
      <c r="J55" s="126"/>
      <c r="K55" s="48"/>
      <c r="L55" s="48"/>
    </row>
    <row r="56" spans="1:12" ht="15">
      <c r="A56" s="77"/>
      <c r="B56" s="74"/>
      <c r="C56" s="30"/>
      <c r="D56" s="3" t="s">
        <v>104</v>
      </c>
      <c r="E56" s="126"/>
      <c r="F56" s="126"/>
      <c r="G56" s="126"/>
      <c r="H56" s="126"/>
      <c r="I56" s="48"/>
      <c r="J56" s="126"/>
      <c r="K56" s="48"/>
      <c r="L56" s="48"/>
    </row>
    <row r="57" spans="1:12" ht="15">
      <c r="A57" s="77"/>
      <c r="B57" s="74"/>
      <c r="C57" s="16"/>
      <c r="D57" s="31" t="s">
        <v>122</v>
      </c>
      <c r="E57" s="126"/>
      <c r="F57" s="126"/>
      <c r="G57" s="126"/>
      <c r="H57" s="126"/>
      <c r="I57" s="48"/>
      <c r="J57" s="126"/>
      <c r="K57" s="48"/>
      <c r="L57" s="48"/>
    </row>
    <row r="58" spans="1:12" ht="15">
      <c r="A58" s="77"/>
      <c r="B58" s="74"/>
      <c r="C58" s="16"/>
      <c r="D58" s="16" t="s">
        <v>100</v>
      </c>
      <c r="E58" s="126"/>
      <c r="F58" s="126"/>
      <c r="G58" s="126"/>
      <c r="H58" s="126"/>
      <c r="I58" s="48"/>
      <c r="J58" s="126"/>
      <c r="K58" s="48"/>
      <c r="L58" s="48"/>
    </row>
    <row r="59" spans="1:12" ht="34.5" customHeight="1" thickBot="1">
      <c r="A59" s="77"/>
      <c r="B59" s="74"/>
      <c r="C59" s="32" t="s">
        <v>57</v>
      </c>
      <c r="D59" s="33" t="s">
        <v>123</v>
      </c>
      <c r="E59" s="127"/>
      <c r="F59" s="127"/>
      <c r="G59" s="127"/>
      <c r="H59" s="127"/>
      <c r="I59" s="79"/>
      <c r="J59" s="127"/>
      <c r="K59" s="79"/>
      <c r="L59" s="79"/>
    </row>
    <row r="60" spans="1:12" ht="15" customHeight="1">
      <c r="A60" s="77"/>
      <c r="B60" s="74"/>
      <c r="C60" s="28" t="s">
        <v>67</v>
      </c>
      <c r="D60" s="28" t="s">
        <v>69</v>
      </c>
      <c r="E60" s="128"/>
      <c r="F60" s="129"/>
      <c r="G60" s="129"/>
      <c r="H60" s="129"/>
      <c r="I60" s="52" t="s">
        <v>12</v>
      </c>
      <c r="J60" s="129"/>
      <c r="K60" s="52">
        <v>1</v>
      </c>
      <c r="L60" s="55">
        <f>J60*K60</f>
        <v>0</v>
      </c>
    </row>
    <row r="61" spans="1:12" ht="15">
      <c r="A61" s="77"/>
      <c r="B61" s="74"/>
      <c r="C61" s="16" t="s">
        <v>59</v>
      </c>
      <c r="D61" s="3" t="s">
        <v>101</v>
      </c>
      <c r="E61" s="128"/>
      <c r="F61" s="129"/>
      <c r="G61" s="129"/>
      <c r="H61" s="129"/>
      <c r="I61" s="52"/>
      <c r="J61" s="129"/>
      <c r="K61" s="52"/>
      <c r="L61" s="55"/>
    </row>
    <row r="62" spans="1:12" ht="15">
      <c r="A62" s="77"/>
      <c r="B62" s="74"/>
      <c r="C62" s="16" t="s">
        <v>128</v>
      </c>
      <c r="D62" s="3" t="s">
        <v>72</v>
      </c>
      <c r="E62" s="128"/>
      <c r="F62" s="129"/>
      <c r="G62" s="129"/>
      <c r="H62" s="129"/>
      <c r="I62" s="52"/>
      <c r="J62" s="129"/>
      <c r="K62" s="52"/>
      <c r="L62" s="55"/>
    </row>
    <row r="63" spans="1:12" ht="15">
      <c r="A63" s="77"/>
      <c r="B63" s="74"/>
      <c r="C63" s="16" t="s">
        <v>71</v>
      </c>
      <c r="D63" s="3" t="s">
        <v>70</v>
      </c>
      <c r="E63" s="128"/>
      <c r="F63" s="129"/>
      <c r="G63" s="129"/>
      <c r="H63" s="129"/>
      <c r="I63" s="52"/>
      <c r="J63" s="129"/>
      <c r="K63" s="52"/>
      <c r="L63" s="55"/>
    </row>
    <row r="64" spans="1:12" ht="15">
      <c r="A64" s="77"/>
      <c r="B64" s="74"/>
      <c r="C64" s="16" t="s">
        <v>105</v>
      </c>
      <c r="D64" s="3" t="s">
        <v>107</v>
      </c>
      <c r="E64" s="128"/>
      <c r="F64" s="129"/>
      <c r="G64" s="129"/>
      <c r="H64" s="129"/>
      <c r="I64" s="52"/>
      <c r="J64" s="129"/>
      <c r="K64" s="52"/>
      <c r="L64" s="55"/>
    </row>
    <row r="65" spans="1:12" ht="15">
      <c r="A65" s="77"/>
      <c r="B65" s="74"/>
      <c r="C65" s="30" t="s">
        <v>56</v>
      </c>
      <c r="D65" s="3" t="s">
        <v>125</v>
      </c>
      <c r="E65" s="128"/>
      <c r="F65" s="129"/>
      <c r="G65" s="129"/>
      <c r="H65" s="129"/>
      <c r="I65" s="52"/>
      <c r="J65" s="129"/>
      <c r="K65" s="52"/>
      <c r="L65" s="55"/>
    </row>
    <row r="66" spans="1:12" ht="15">
      <c r="A66" s="77"/>
      <c r="B66" s="74"/>
      <c r="C66" s="16" t="s">
        <v>58</v>
      </c>
      <c r="D66" s="31" t="s">
        <v>72</v>
      </c>
      <c r="E66" s="128"/>
      <c r="F66" s="129"/>
      <c r="G66" s="129"/>
      <c r="H66" s="129"/>
      <c r="I66" s="52"/>
      <c r="J66" s="129"/>
      <c r="K66" s="52"/>
      <c r="L66" s="55"/>
    </row>
    <row r="67" spans="1:12" ht="15">
      <c r="A67" s="77"/>
      <c r="B67" s="74"/>
      <c r="C67" s="16" t="s">
        <v>73</v>
      </c>
      <c r="D67" s="16" t="s">
        <v>126</v>
      </c>
      <c r="E67" s="128"/>
      <c r="F67" s="129"/>
      <c r="G67" s="129"/>
      <c r="H67" s="129"/>
      <c r="I67" s="52"/>
      <c r="J67" s="129"/>
      <c r="K67" s="52"/>
      <c r="L67" s="55"/>
    </row>
    <row r="68" spans="1:12" ht="15">
      <c r="A68" s="77"/>
      <c r="B68" s="74"/>
      <c r="C68" s="3" t="s">
        <v>74</v>
      </c>
      <c r="D68" s="16" t="s">
        <v>75</v>
      </c>
      <c r="E68" s="128"/>
      <c r="F68" s="129"/>
      <c r="G68" s="129"/>
      <c r="H68" s="129"/>
      <c r="I68" s="52"/>
      <c r="J68" s="129"/>
      <c r="K68" s="52"/>
      <c r="L68" s="55"/>
    </row>
    <row r="69" spans="1:12" ht="15">
      <c r="A69" s="77"/>
      <c r="B69" s="74"/>
      <c r="C69" s="18" t="s">
        <v>103</v>
      </c>
      <c r="D69" s="17" t="s">
        <v>76</v>
      </c>
      <c r="E69" s="128"/>
      <c r="F69" s="129"/>
      <c r="G69" s="129"/>
      <c r="H69" s="129"/>
      <c r="I69" s="52"/>
      <c r="J69" s="129"/>
      <c r="K69" s="52"/>
      <c r="L69" s="55"/>
    </row>
    <row r="70" spans="1:12" ht="15">
      <c r="A70" s="77"/>
      <c r="B70" s="74"/>
      <c r="C70" s="17" t="s">
        <v>102</v>
      </c>
      <c r="D70" s="34" t="s">
        <v>124</v>
      </c>
      <c r="E70" s="128"/>
      <c r="F70" s="129"/>
      <c r="G70" s="129"/>
      <c r="H70" s="129"/>
      <c r="I70" s="52"/>
      <c r="J70" s="129"/>
      <c r="K70" s="52"/>
      <c r="L70" s="55"/>
    </row>
    <row r="71" spans="1:12" ht="15">
      <c r="A71" s="77"/>
      <c r="B71" s="74"/>
      <c r="C71" s="16" t="s">
        <v>26</v>
      </c>
      <c r="D71" s="16" t="s">
        <v>250</v>
      </c>
      <c r="E71" s="128"/>
      <c r="F71" s="129"/>
      <c r="G71" s="129"/>
      <c r="H71" s="129"/>
      <c r="I71" s="52"/>
      <c r="J71" s="129"/>
      <c r="K71" s="52"/>
      <c r="L71" s="55"/>
    </row>
    <row r="72" spans="1:12" ht="15" thickBot="1">
      <c r="A72" s="78"/>
      <c r="B72" s="75"/>
      <c r="C72" s="36" t="s">
        <v>87</v>
      </c>
      <c r="D72" s="27" t="s">
        <v>129</v>
      </c>
      <c r="E72" s="130"/>
      <c r="F72" s="131"/>
      <c r="G72" s="131"/>
      <c r="H72" s="131"/>
      <c r="I72" s="54"/>
      <c r="J72" s="131"/>
      <c r="K72" s="54"/>
      <c r="L72" s="56"/>
    </row>
    <row r="73" spans="1:12" ht="15">
      <c r="A73" s="98">
        <v>4</v>
      </c>
      <c r="B73" s="102" t="s">
        <v>121</v>
      </c>
      <c r="C73" s="37" t="s">
        <v>11</v>
      </c>
      <c r="D73" s="38" t="s">
        <v>118</v>
      </c>
      <c r="E73" s="132"/>
      <c r="F73" s="133"/>
      <c r="G73" s="133"/>
      <c r="H73" s="133"/>
      <c r="I73" s="95" t="s">
        <v>12</v>
      </c>
      <c r="J73" s="109"/>
      <c r="K73" s="67">
        <v>2</v>
      </c>
      <c r="L73" s="70">
        <f>J73*K73</f>
        <v>0</v>
      </c>
    </row>
    <row r="74" spans="1:12" ht="15">
      <c r="A74" s="99"/>
      <c r="B74" s="103"/>
      <c r="C74" s="23" t="s">
        <v>13</v>
      </c>
      <c r="D74" s="24" t="s">
        <v>43</v>
      </c>
      <c r="E74" s="134"/>
      <c r="F74" s="135"/>
      <c r="G74" s="135"/>
      <c r="H74" s="135"/>
      <c r="I74" s="96"/>
      <c r="J74" s="110"/>
      <c r="K74" s="68"/>
      <c r="L74" s="71"/>
    </row>
    <row r="75" spans="1:12" ht="15">
      <c r="A75" s="99"/>
      <c r="B75" s="103"/>
      <c r="C75" s="23" t="s">
        <v>14</v>
      </c>
      <c r="D75" s="24" t="s">
        <v>94</v>
      </c>
      <c r="E75" s="134"/>
      <c r="F75" s="135"/>
      <c r="G75" s="135"/>
      <c r="H75" s="135"/>
      <c r="I75" s="96"/>
      <c r="J75" s="110"/>
      <c r="K75" s="68"/>
      <c r="L75" s="71"/>
    </row>
    <row r="76" spans="1:12" ht="15">
      <c r="A76" s="99"/>
      <c r="B76" s="103"/>
      <c r="C76" s="23" t="s">
        <v>15</v>
      </c>
      <c r="D76" s="24" t="s">
        <v>108</v>
      </c>
      <c r="E76" s="134"/>
      <c r="F76" s="135"/>
      <c r="G76" s="135"/>
      <c r="H76" s="135"/>
      <c r="I76" s="96"/>
      <c r="J76" s="110"/>
      <c r="K76" s="68"/>
      <c r="L76" s="71"/>
    </row>
    <row r="77" spans="1:12" ht="28.8">
      <c r="A77" s="100"/>
      <c r="B77" s="104"/>
      <c r="C77" s="23" t="s">
        <v>79</v>
      </c>
      <c r="D77" s="24" t="s">
        <v>109</v>
      </c>
      <c r="E77" s="134"/>
      <c r="F77" s="135"/>
      <c r="G77" s="135"/>
      <c r="H77" s="135"/>
      <c r="I77" s="96"/>
      <c r="J77" s="110"/>
      <c r="K77" s="68"/>
      <c r="L77" s="71"/>
    </row>
    <row r="78" spans="1:12" ht="28.8">
      <c r="A78" s="100"/>
      <c r="B78" s="104"/>
      <c r="C78" s="23" t="s">
        <v>16</v>
      </c>
      <c r="D78" s="24" t="s">
        <v>17</v>
      </c>
      <c r="E78" s="134"/>
      <c r="F78" s="135"/>
      <c r="G78" s="135"/>
      <c r="H78" s="135"/>
      <c r="I78" s="96"/>
      <c r="J78" s="110"/>
      <c r="K78" s="68"/>
      <c r="L78" s="71"/>
    </row>
    <row r="79" spans="1:12" ht="28.8">
      <c r="A79" s="100"/>
      <c r="B79" s="104"/>
      <c r="C79" s="23" t="s">
        <v>80</v>
      </c>
      <c r="D79" s="24" t="s">
        <v>119</v>
      </c>
      <c r="E79" s="134"/>
      <c r="F79" s="135"/>
      <c r="G79" s="135"/>
      <c r="H79" s="135"/>
      <c r="I79" s="96"/>
      <c r="J79" s="110"/>
      <c r="K79" s="68"/>
      <c r="L79" s="71"/>
    </row>
    <row r="80" spans="1:12" ht="15">
      <c r="A80" s="100"/>
      <c r="B80" s="104"/>
      <c r="C80" s="23" t="s">
        <v>18</v>
      </c>
      <c r="D80" s="24" t="s">
        <v>96</v>
      </c>
      <c r="E80" s="134"/>
      <c r="F80" s="135"/>
      <c r="G80" s="135"/>
      <c r="H80" s="135"/>
      <c r="I80" s="96"/>
      <c r="J80" s="110"/>
      <c r="K80" s="68"/>
      <c r="L80" s="71"/>
    </row>
    <row r="81" spans="1:12" ht="15">
      <c r="A81" s="100"/>
      <c r="B81" s="104"/>
      <c r="C81" s="23" t="s">
        <v>19</v>
      </c>
      <c r="D81" s="24" t="s">
        <v>20</v>
      </c>
      <c r="E81" s="134"/>
      <c r="F81" s="135"/>
      <c r="G81" s="135"/>
      <c r="H81" s="135"/>
      <c r="I81" s="96"/>
      <c r="J81" s="110"/>
      <c r="K81" s="68"/>
      <c r="L81" s="71"/>
    </row>
    <row r="82" spans="1:12" ht="15">
      <c r="A82" s="100"/>
      <c r="B82" s="104"/>
      <c r="C82" s="23"/>
      <c r="D82" s="24" t="s">
        <v>81</v>
      </c>
      <c r="E82" s="134"/>
      <c r="F82" s="135"/>
      <c r="G82" s="135"/>
      <c r="H82" s="135"/>
      <c r="I82" s="96"/>
      <c r="J82" s="110"/>
      <c r="K82" s="68"/>
      <c r="L82" s="71"/>
    </row>
    <row r="83" spans="1:12" ht="15">
      <c r="A83" s="100"/>
      <c r="B83" s="104"/>
      <c r="C83" s="23"/>
      <c r="D83" s="24" t="s">
        <v>21</v>
      </c>
      <c r="E83" s="134"/>
      <c r="F83" s="135"/>
      <c r="G83" s="135"/>
      <c r="H83" s="135"/>
      <c r="I83" s="96"/>
      <c r="J83" s="110"/>
      <c r="K83" s="68"/>
      <c r="L83" s="71"/>
    </row>
    <row r="84" spans="1:12" ht="15">
      <c r="A84" s="100"/>
      <c r="B84" s="104"/>
      <c r="C84" s="23"/>
      <c r="D84" s="24" t="s">
        <v>82</v>
      </c>
      <c r="E84" s="134"/>
      <c r="F84" s="135"/>
      <c r="G84" s="135"/>
      <c r="H84" s="135"/>
      <c r="I84" s="96"/>
      <c r="J84" s="110"/>
      <c r="K84" s="68"/>
      <c r="L84" s="71"/>
    </row>
    <row r="85" spans="1:12" ht="15">
      <c r="A85" s="100"/>
      <c r="B85" s="104"/>
      <c r="C85" s="23" t="s">
        <v>22</v>
      </c>
      <c r="D85" s="23" t="s">
        <v>120</v>
      </c>
      <c r="E85" s="134"/>
      <c r="F85" s="135"/>
      <c r="G85" s="135"/>
      <c r="H85" s="135"/>
      <c r="I85" s="96"/>
      <c r="J85" s="110"/>
      <c r="K85" s="68"/>
      <c r="L85" s="71"/>
    </row>
    <row r="86" spans="1:12" ht="15">
      <c r="A86" s="100"/>
      <c r="B86" s="104"/>
      <c r="C86" s="23"/>
      <c r="D86" s="23" t="s">
        <v>83</v>
      </c>
      <c r="E86" s="134"/>
      <c r="F86" s="135"/>
      <c r="G86" s="135"/>
      <c r="H86" s="135"/>
      <c r="I86" s="96"/>
      <c r="J86" s="110"/>
      <c r="K86" s="68"/>
      <c r="L86" s="71"/>
    </row>
    <row r="87" spans="1:12" ht="15">
      <c r="A87" s="100"/>
      <c r="B87" s="104"/>
      <c r="C87" s="23"/>
      <c r="D87" s="23" t="s">
        <v>84</v>
      </c>
      <c r="E87" s="134"/>
      <c r="F87" s="135"/>
      <c r="G87" s="135"/>
      <c r="H87" s="135"/>
      <c r="I87" s="96"/>
      <c r="J87" s="110"/>
      <c r="K87" s="68"/>
      <c r="L87" s="71"/>
    </row>
    <row r="88" spans="1:12" ht="15">
      <c r="A88" s="100"/>
      <c r="B88" s="104"/>
      <c r="C88" s="23"/>
      <c r="D88" s="23" t="s">
        <v>23</v>
      </c>
      <c r="E88" s="134"/>
      <c r="F88" s="135"/>
      <c r="G88" s="135"/>
      <c r="H88" s="135"/>
      <c r="I88" s="96"/>
      <c r="J88" s="110"/>
      <c r="K88" s="68"/>
      <c r="L88" s="71"/>
    </row>
    <row r="89" spans="1:12" ht="15">
      <c r="A89" s="100"/>
      <c r="B89" s="104"/>
      <c r="C89" s="23"/>
      <c r="D89" s="23" t="s">
        <v>24</v>
      </c>
      <c r="E89" s="134"/>
      <c r="F89" s="135"/>
      <c r="G89" s="135"/>
      <c r="H89" s="135"/>
      <c r="I89" s="96"/>
      <c r="J89" s="110"/>
      <c r="K89" s="68"/>
      <c r="L89" s="71"/>
    </row>
    <row r="90" spans="1:12" ht="15">
      <c r="A90" s="100"/>
      <c r="B90" s="104"/>
      <c r="C90" s="23" t="s">
        <v>85</v>
      </c>
      <c r="D90" s="23" t="s">
        <v>86</v>
      </c>
      <c r="E90" s="134"/>
      <c r="F90" s="135"/>
      <c r="G90" s="135"/>
      <c r="H90" s="135"/>
      <c r="I90" s="96"/>
      <c r="J90" s="110"/>
      <c r="K90" s="68"/>
      <c r="L90" s="71"/>
    </row>
    <row r="91" spans="1:12" ht="15">
      <c r="A91" s="100"/>
      <c r="B91" s="104"/>
      <c r="C91" s="23" t="s">
        <v>87</v>
      </c>
      <c r="D91" s="23" t="s">
        <v>88</v>
      </c>
      <c r="E91" s="134"/>
      <c r="F91" s="135"/>
      <c r="G91" s="135"/>
      <c r="H91" s="135"/>
      <c r="I91" s="96"/>
      <c r="J91" s="110"/>
      <c r="K91" s="68"/>
      <c r="L91" s="71"/>
    </row>
    <row r="92" spans="1:12" ht="15">
      <c r="A92" s="100"/>
      <c r="B92" s="104"/>
      <c r="C92" s="23" t="s">
        <v>89</v>
      </c>
      <c r="D92" s="23" t="s">
        <v>90</v>
      </c>
      <c r="E92" s="134"/>
      <c r="F92" s="135"/>
      <c r="G92" s="135"/>
      <c r="H92" s="135"/>
      <c r="I92" s="96"/>
      <c r="J92" s="110"/>
      <c r="K92" s="68"/>
      <c r="L92" s="71"/>
    </row>
    <row r="93" spans="1:12" ht="15">
      <c r="A93" s="100"/>
      <c r="B93" s="104"/>
      <c r="C93" s="23"/>
      <c r="D93" s="23" t="s">
        <v>95</v>
      </c>
      <c r="E93" s="134"/>
      <c r="F93" s="135"/>
      <c r="G93" s="135"/>
      <c r="H93" s="135"/>
      <c r="I93" s="96"/>
      <c r="J93" s="110"/>
      <c r="K93" s="68"/>
      <c r="L93" s="71"/>
    </row>
    <row r="94" spans="1:12" ht="28.8">
      <c r="A94" s="100"/>
      <c r="B94" s="104"/>
      <c r="C94" s="23" t="s">
        <v>25</v>
      </c>
      <c r="D94" s="23" t="s">
        <v>91</v>
      </c>
      <c r="E94" s="134"/>
      <c r="F94" s="135"/>
      <c r="G94" s="135"/>
      <c r="H94" s="135"/>
      <c r="I94" s="96"/>
      <c r="J94" s="110"/>
      <c r="K94" s="68"/>
      <c r="L94" s="71"/>
    </row>
    <row r="95" spans="1:12" ht="15">
      <c r="A95" s="100"/>
      <c r="B95" s="104"/>
      <c r="C95" s="23" t="s">
        <v>92</v>
      </c>
      <c r="D95" s="23" t="s">
        <v>93</v>
      </c>
      <c r="E95" s="134"/>
      <c r="F95" s="135"/>
      <c r="G95" s="135"/>
      <c r="H95" s="135"/>
      <c r="I95" s="96"/>
      <c r="J95" s="110"/>
      <c r="K95" s="68"/>
      <c r="L95" s="71"/>
    </row>
    <row r="96" spans="1:12" ht="28.8">
      <c r="A96" s="100"/>
      <c r="B96" s="104"/>
      <c r="C96" s="1" t="s">
        <v>26</v>
      </c>
      <c r="D96" s="1" t="s">
        <v>27</v>
      </c>
      <c r="E96" s="134"/>
      <c r="F96" s="135"/>
      <c r="G96" s="135"/>
      <c r="H96" s="135"/>
      <c r="I96" s="96"/>
      <c r="J96" s="110"/>
      <c r="K96" s="68"/>
      <c r="L96" s="71"/>
    </row>
    <row r="97" spans="1:12" ht="28.8">
      <c r="A97" s="100"/>
      <c r="B97" s="104"/>
      <c r="C97" s="1" t="s">
        <v>28</v>
      </c>
      <c r="D97" s="1" t="s">
        <v>29</v>
      </c>
      <c r="E97" s="134"/>
      <c r="F97" s="135"/>
      <c r="G97" s="135"/>
      <c r="H97" s="135"/>
      <c r="I97" s="96"/>
      <c r="J97" s="110"/>
      <c r="K97" s="68"/>
      <c r="L97" s="71"/>
    </row>
    <row r="98" spans="1:12" ht="15">
      <c r="A98" s="100"/>
      <c r="B98" s="104"/>
      <c r="C98" s="1" t="s">
        <v>30</v>
      </c>
      <c r="D98" s="1" t="s">
        <v>31</v>
      </c>
      <c r="E98" s="134"/>
      <c r="F98" s="135"/>
      <c r="G98" s="135"/>
      <c r="H98" s="135"/>
      <c r="I98" s="96"/>
      <c r="J98" s="110"/>
      <c r="K98" s="68"/>
      <c r="L98" s="71"/>
    </row>
    <row r="99" spans="1:12" ht="15" thickBot="1">
      <c r="A99" s="101"/>
      <c r="B99" s="105"/>
      <c r="C99" s="2" t="s">
        <v>32</v>
      </c>
      <c r="D99" s="2" t="s">
        <v>110</v>
      </c>
      <c r="E99" s="136"/>
      <c r="F99" s="137"/>
      <c r="G99" s="137"/>
      <c r="H99" s="137"/>
      <c r="I99" s="97"/>
      <c r="J99" s="111"/>
      <c r="K99" s="69"/>
      <c r="L99" s="72"/>
    </row>
    <row r="100" spans="1:12" ht="15">
      <c r="A100" s="53">
        <v>5</v>
      </c>
      <c r="B100" s="62" t="s">
        <v>173</v>
      </c>
      <c r="C100" s="29" t="s">
        <v>160</v>
      </c>
      <c r="D100" s="10" t="s">
        <v>161</v>
      </c>
      <c r="E100" s="138"/>
      <c r="F100" s="124"/>
      <c r="G100" s="124"/>
      <c r="H100" s="124"/>
      <c r="I100" s="53" t="s">
        <v>12</v>
      </c>
      <c r="J100" s="124"/>
      <c r="K100" s="53">
        <v>2</v>
      </c>
      <c r="L100" s="46">
        <f>J100*K100</f>
        <v>0</v>
      </c>
    </row>
    <row r="101" spans="1:12" ht="15">
      <c r="A101" s="51"/>
      <c r="B101" s="63"/>
      <c r="C101" s="16" t="s">
        <v>162</v>
      </c>
      <c r="D101" s="42" t="s">
        <v>163</v>
      </c>
      <c r="E101" s="139"/>
      <c r="F101" s="125"/>
      <c r="G101" s="125"/>
      <c r="H101" s="125"/>
      <c r="I101" s="51"/>
      <c r="J101" s="125"/>
      <c r="K101" s="51"/>
      <c r="L101" s="47"/>
    </row>
    <row r="102" spans="1:12" ht="15">
      <c r="A102" s="48"/>
      <c r="B102" s="64"/>
      <c r="C102" s="16" t="s">
        <v>77</v>
      </c>
      <c r="D102" s="42" t="s">
        <v>164</v>
      </c>
      <c r="E102" s="140"/>
      <c r="F102" s="126"/>
      <c r="G102" s="126"/>
      <c r="H102" s="126"/>
      <c r="I102" s="48"/>
      <c r="J102" s="126"/>
      <c r="K102" s="48"/>
      <c r="L102" s="48"/>
    </row>
    <row r="103" spans="1:12" ht="28.8">
      <c r="A103" s="48"/>
      <c r="B103" s="64"/>
      <c r="C103" s="16" t="s">
        <v>78</v>
      </c>
      <c r="D103" s="43" t="s">
        <v>254</v>
      </c>
      <c r="E103" s="140"/>
      <c r="F103" s="126"/>
      <c r="G103" s="126"/>
      <c r="H103" s="126"/>
      <c r="I103" s="48"/>
      <c r="J103" s="126"/>
      <c r="K103" s="48"/>
      <c r="L103" s="48"/>
    </row>
    <row r="104" spans="1:12" ht="15">
      <c r="A104" s="48"/>
      <c r="B104" s="64"/>
      <c r="C104" s="16" t="s">
        <v>165</v>
      </c>
      <c r="D104" s="42" t="s">
        <v>166</v>
      </c>
      <c r="E104" s="140"/>
      <c r="F104" s="126"/>
      <c r="G104" s="126"/>
      <c r="H104" s="126"/>
      <c r="I104" s="48"/>
      <c r="J104" s="126"/>
      <c r="K104" s="48"/>
      <c r="L104" s="48"/>
    </row>
    <row r="105" spans="1:12" ht="15">
      <c r="A105" s="48"/>
      <c r="B105" s="64"/>
      <c r="C105" s="16" t="s">
        <v>167</v>
      </c>
      <c r="D105" s="42" t="s">
        <v>168</v>
      </c>
      <c r="E105" s="140"/>
      <c r="F105" s="126"/>
      <c r="G105" s="126"/>
      <c r="H105" s="126"/>
      <c r="I105" s="48"/>
      <c r="J105" s="126"/>
      <c r="K105" s="48"/>
      <c r="L105" s="48"/>
    </row>
    <row r="106" spans="1:12" ht="15">
      <c r="A106" s="48"/>
      <c r="B106" s="64"/>
      <c r="C106" s="30" t="s">
        <v>169</v>
      </c>
      <c r="D106" s="3" t="s">
        <v>172</v>
      </c>
      <c r="E106" s="140"/>
      <c r="F106" s="126"/>
      <c r="G106" s="126"/>
      <c r="H106" s="126"/>
      <c r="I106" s="48"/>
      <c r="J106" s="126"/>
      <c r="K106" s="48"/>
      <c r="L106" s="48"/>
    </row>
    <row r="107" spans="1:12" ht="15">
      <c r="A107" s="48"/>
      <c r="B107" s="64"/>
      <c r="C107" s="16" t="s">
        <v>170</v>
      </c>
      <c r="D107" s="31" t="s">
        <v>171</v>
      </c>
      <c r="E107" s="140"/>
      <c r="F107" s="126"/>
      <c r="G107" s="126"/>
      <c r="H107" s="126"/>
      <c r="I107" s="48"/>
      <c r="J107" s="126"/>
      <c r="K107" s="48"/>
      <c r="L107" s="48"/>
    </row>
    <row r="108" spans="1:12" ht="15" thickBot="1">
      <c r="A108" s="50"/>
      <c r="B108" s="66"/>
      <c r="C108" s="35" t="s">
        <v>26</v>
      </c>
      <c r="D108" s="35" t="s">
        <v>250</v>
      </c>
      <c r="E108" s="141"/>
      <c r="F108" s="142"/>
      <c r="G108" s="142"/>
      <c r="H108" s="142"/>
      <c r="I108" s="50"/>
      <c r="J108" s="142"/>
      <c r="K108" s="50"/>
      <c r="L108" s="50"/>
    </row>
    <row r="109" spans="1:12" ht="15">
      <c r="A109" s="53">
        <v>6</v>
      </c>
      <c r="B109" s="57" t="s">
        <v>174</v>
      </c>
      <c r="C109" s="29" t="s">
        <v>58</v>
      </c>
      <c r="D109" s="10" t="s">
        <v>175</v>
      </c>
      <c r="E109" s="138"/>
      <c r="F109" s="124"/>
      <c r="G109" s="124"/>
      <c r="H109" s="124"/>
      <c r="I109" s="53" t="s">
        <v>12</v>
      </c>
      <c r="J109" s="124"/>
      <c r="K109" s="53">
        <v>1</v>
      </c>
      <c r="L109" s="46">
        <f>J109*K109</f>
        <v>0</v>
      </c>
    </row>
    <row r="110" spans="1:12" ht="15">
      <c r="A110" s="51"/>
      <c r="B110" s="58"/>
      <c r="C110" s="16" t="s">
        <v>176</v>
      </c>
      <c r="D110" s="16" t="s">
        <v>177</v>
      </c>
      <c r="E110" s="139"/>
      <c r="F110" s="125"/>
      <c r="G110" s="125"/>
      <c r="H110" s="125"/>
      <c r="I110" s="51"/>
      <c r="J110" s="125"/>
      <c r="K110" s="51"/>
      <c r="L110" s="47"/>
    </row>
    <row r="111" spans="1:12" ht="15">
      <c r="A111" s="51"/>
      <c r="B111" s="58"/>
      <c r="C111" s="16" t="s">
        <v>192</v>
      </c>
      <c r="D111" s="16" t="s">
        <v>193</v>
      </c>
      <c r="E111" s="139"/>
      <c r="F111" s="125"/>
      <c r="G111" s="125"/>
      <c r="H111" s="125"/>
      <c r="I111" s="51"/>
      <c r="J111" s="125"/>
      <c r="K111" s="51"/>
      <c r="L111" s="47"/>
    </row>
    <row r="112" spans="1:12" ht="15">
      <c r="A112" s="51"/>
      <c r="B112" s="58"/>
      <c r="C112" s="16" t="s">
        <v>194</v>
      </c>
      <c r="D112" s="16" t="s">
        <v>195</v>
      </c>
      <c r="E112" s="139"/>
      <c r="F112" s="125"/>
      <c r="G112" s="125"/>
      <c r="H112" s="125"/>
      <c r="I112" s="51"/>
      <c r="J112" s="125"/>
      <c r="K112" s="51"/>
      <c r="L112" s="47"/>
    </row>
    <row r="113" spans="1:12" ht="15">
      <c r="A113" s="51"/>
      <c r="B113" s="58"/>
      <c r="C113" s="16" t="s">
        <v>196</v>
      </c>
      <c r="D113" s="39">
        <v>0.6729166666666667</v>
      </c>
      <c r="E113" s="139"/>
      <c r="F113" s="125"/>
      <c r="G113" s="125"/>
      <c r="H113" s="125"/>
      <c r="I113" s="51"/>
      <c r="J113" s="125"/>
      <c r="K113" s="51"/>
      <c r="L113" s="47"/>
    </row>
    <row r="114" spans="1:12" ht="15">
      <c r="A114" s="51"/>
      <c r="B114" s="58"/>
      <c r="C114" s="16" t="s">
        <v>197</v>
      </c>
      <c r="D114" s="39" t="s">
        <v>198</v>
      </c>
      <c r="E114" s="139"/>
      <c r="F114" s="125"/>
      <c r="G114" s="125"/>
      <c r="H114" s="125"/>
      <c r="I114" s="51"/>
      <c r="J114" s="125"/>
      <c r="K114" s="51"/>
      <c r="L114" s="47"/>
    </row>
    <row r="115" spans="1:12" ht="15">
      <c r="A115" s="51"/>
      <c r="B115" s="58"/>
      <c r="C115" s="16" t="s">
        <v>199</v>
      </c>
      <c r="D115" s="39" t="s">
        <v>200</v>
      </c>
      <c r="E115" s="139"/>
      <c r="F115" s="125"/>
      <c r="G115" s="125"/>
      <c r="H115" s="125"/>
      <c r="I115" s="51"/>
      <c r="J115" s="125"/>
      <c r="K115" s="51"/>
      <c r="L115" s="47"/>
    </row>
    <row r="116" spans="1:12" ht="15">
      <c r="A116" s="48"/>
      <c r="B116" s="59"/>
      <c r="C116" s="16" t="s">
        <v>178</v>
      </c>
      <c r="D116" s="3" t="s">
        <v>179</v>
      </c>
      <c r="E116" s="140"/>
      <c r="F116" s="126"/>
      <c r="G116" s="126"/>
      <c r="H116" s="126"/>
      <c r="I116" s="48"/>
      <c r="J116" s="126"/>
      <c r="K116" s="48"/>
      <c r="L116" s="48"/>
    </row>
    <row r="117" spans="1:12" ht="15">
      <c r="A117" s="48"/>
      <c r="B117" s="59"/>
      <c r="C117" s="16" t="s">
        <v>180</v>
      </c>
      <c r="D117" s="3" t="s">
        <v>181</v>
      </c>
      <c r="E117" s="140"/>
      <c r="F117" s="126"/>
      <c r="G117" s="126"/>
      <c r="H117" s="126"/>
      <c r="I117" s="48"/>
      <c r="J117" s="126"/>
      <c r="K117" s="48"/>
      <c r="L117" s="48"/>
    </row>
    <row r="118" spans="1:12" ht="15">
      <c r="A118" s="48"/>
      <c r="B118" s="59"/>
      <c r="C118" s="16" t="s">
        <v>182</v>
      </c>
      <c r="D118" s="3" t="s">
        <v>183</v>
      </c>
      <c r="E118" s="140"/>
      <c r="F118" s="126"/>
      <c r="G118" s="126"/>
      <c r="H118" s="126"/>
      <c r="I118" s="48"/>
      <c r="J118" s="126"/>
      <c r="K118" s="48"/>
      <c r="L118" s="48"/>
    </row>
    <row r="119" spans="1:12" ht="15">
      <c r="A119" s="48"/>
      <c r="B119" s="59"/>
      <c r="C119" s="16" t="s">
        <v>184</v>
      </c>
      <c r="D119" s="3" t="s">
        <v>185</v>
      </c>
      <c r="E119" s="140"/>
      <c r="F119" s="126"/>
      <c r="G119" s="126"/>
      <c r="H119" s="126"/>
      <c r="I119" s="48"/>
      <c r="J119" s="126"/>
      <c r="K119" s="48"/>
      <c r="L119" s="48"/>
    </row>
    <row r="120" spans="1:12" ht="15">
      <c r="A120" s="48"/>
      <c r="B120" s="59"/>
      <c r="C120" s="30" t="s">
        <v>78</v>
      </c>
      <c r="D120" s="3" t="s">
        <v>186</v>
      </c>
      <c r="E120" s="140"/>
      <c r="F120" s="126"/>
      <c r="G120" s="126"/>
      <c r="H120" s="126"/>
      <c r="I120" s="48"/>
      <c r="J120" s="126"/>
      <c r="K120" s="48"/>
      <c r="L120" s="48"/>
    </row>
    <row r="121" spans="1:12" ht="15">
      <c r="A121" s="48"/>
      <c r="B121" s="59"/>
      <c r="C121" s="16" t="s">
        <v>187</v>
      </c>
      <c r="D121" s="11" t="s">
        <v>188</v>
      </c>
      <c r="E121" s="140"/>
      <c r="F121" s="126"/>
      <c r="G121" s="126"/>
      <c r="H121" s="126"/>
      <c r="I121" s="48"/>
      <c r="J121" s="126"/>
      <c r="K121" s="48"/>
      <c r="L121" s="48"/>
    </row>
    <row r="122" spans="1:12" ht="15">
      <c r="A122" s="48"/>
      <c r="B122" s="59"/>
      <c r="C122" s="16" t="s">
        <v>189</v>
      </c>
      <c r="D122" s="16" t="s">
        <v>190</v>
      </c>
      <c r="E122" s="140"/>
      <c r="F122" s="126"/>
      <c r="G122" s="126"/>
      <c r="H122" s="126"/>
      <c r="I122" s="48"/>
      <c r="J122" s="126"/>
      <c r="K122" s="48"/>
      <c r="L122" s="48"/>
    </row>
    <row r="123" spans="1:12" ht="15">
      <c r="A123" s="48"/>
      <c r="B123" s="60"/>
      <c r="C123" s="16" t="s">
        <v>26</v>
      </c>
      <c r="D123" s="16" t="s">
        <v>250</v>
      </c>
      <c r="E123" s="143"/>
      <c r="F123" s="144"/>
      <c r="G123" s="144"/>
      <c r="H123" s="144"/>
      <c r="I123" s="49"/>
      <c r="J123" s="144"/>
      <c r="K123" s="49"/>
      <c r="L123" s="49"/>
    </row>
    <row r="124" spans="1:12" ht="15" thickBot="1">
      <c r="A124" s="48"/>
      <c r="B124" s="61"/>
      <c r="C124" s="35"/>
      <c r="D124" s="35" t="s">
        <v>191</v>
      </c>
      <c r="E124" s="141"/>
      <c r="F124" s="142"/>
      <c r="G124" s="142"/>
      <c r="H124" s="142"/>
      <c r="I124" s="50"/>
      <c r="J124" s="142"/>
      <c r="K124" s="50"/>
      <c r="L124" s="50"/>
    </row>
    <row r="125" spans="1:12" ht="15">
      <c r="A125" s="53">
        <v>7</v>
      </c>
      <c r="B125" s="62" t="s">
        <v>253</v>
      </c>
      <c r="C125" s="29" t="s">
        <v>201</v>
      </c>
      <c r="D125" s="10" t="s">
        <v>202</v>
      </c>
      <c r="E125" s="138"/>
      <c r="F125" s="124"/>
      <c r="G125" s="124"/>
      <c r="H125" s="124"/>
      <c r="I125" s="53" t="s">
        <v>12</v>
      </c>
      <c r="J125" s="124"/>
      <c r="K125" s="53">
        <v>1</v>
      </c>
      <c r="L125" s="46">
        <f>J125*K125</f>
        <v>0</v>
      </c>
    </row>
    <row r="126" spans="1:12" ht="15">
      <c r="A126" s="51"/>
      <c r="B126" s="63"/>
      <c r="C126" s="16" t="s">
        <v>203</v>
      </c>
      <c r="D126" s="16" t="s">
        <v>204</v>
      </c>
      <c r="E126" s="139"/>
      <c r="F126" s="125"/>
      <c r="G126" s="125"/>
      <c r="H126" s="125"/>
      <c r="I126" s="51"/>
      <c r="J126" s="125"/>
      <c r="K126" s="51"/>
      <c r="L126" s="47"/>
    </row>
    <row r="127" spans="1:12" ht="15">
      <c r="A127" s="51"/>
      <c r="B127" s="63"/>
      <c r="C127" s="16" t="s">
        <v>210</v>
      </c>
      <c r="D127" s="40" t="s">
        <v>211</v>
      </c>
      <c r="E127" s="139"/>
      <c r="F127" s="125"/>
      <c r="G127" s="125"/>
      <c r="H127" s="125"/>
      <c r="I127" s="51"/>
      <c r="J127" s="125"/>
      <c r="K127" s="51"/>
      <c r="L127" s="47"/>
    </row>
    <row r="128" spans="1:12" ht="15">
      <c r="A128" s="51"/>
      <c r="B128" s="63"/>
      <c r="C128" s="16" t="s">
        <v>208</v>
      </c>
      <c r="D128" s="40" t="s">
        <v>209</v>
      </c>
      <c r="E128" s="139"/>
      <c r="F128" s="125"/>
      <c r="G128" s="125"/>
      <c r="H128" s="125"/>
      <c r="I128" s="51"/>
      <c r="J128" s="125"/>
      <c r="K128" s="51"/>
      <c r="L128" s="47"/>
    </row>
    <row r="129" spans="1:12" ht="15">
      <c r="A129" s="51"/>
      <c r="B129" s="63"/>
      <c r="C129" s="16" t="s">
        <v>212</v>
      </c>
      <c r="D129" s="40" t="s">
        <v>213</v>
      </c>
      <c r="E129" s="139"/>
      <c r="F129" s="125"/>
      <c r="G129" s="125"/>
      <c r="H129" s="125"/>
      <c r="I129" s="51"/>
      <c r="J129" s="125"/>
      <c r="K129" s="51"/>
      <c r="L129" s="47"/>
    </row>
    <row r="130" spans="1:12" ht="15">
      <c r="A130" s="51"/>
      <c r="B130" s="63"/>
      <c r="C130" s="16" t="s">
        <v>216</v>
      </c>
      <c r="D130" s="40" t="s">
        <v>217</v>
      </c>
      <c r="E130" s="139"/>
      <c r="F130" s="125"/>
      <c r="G130" s="125"/>
      <c r="H130" s="125"/>
      <c r="I130" s="51"/>
      <c r="J130" s="125"/>
      <c r="K130" s="51"/>
      <c r="L130" s="47"/>
    </row>
    <row r="131" spans="1:12" ht="15">
      <c r="A131" s="51"/>
      <c r="B131" s="63"/>
      <c r="C131" s="16" t="s">
        <v>214</v>
      </c>
      <c r="D131" s="40" t="s">
        <v>215</v>
      </c>
      <c r="E131" s="139"/>
      <c r="F131" s="125"/>
      <c r="G131" s="125"/>
      <c r="H131" s="125"/>
      <c r="I131" s="51"/>
      <c r="J131" s="125"/>
      <c r="K131" s="51"/>
      <c r="L131" s="47"/>
    </row>
    <row r="132" spans="1:12" ht="43.2">
      <c r="A132" s="48"/>
      <c r="B132" s="64"/>
      <c r="C132" s="16" t="s">
        <v>57</v>
      </c>
      <c r="D132" s="13" t="s">
        <v>205</v>
      </c>
      <c r="E132" s="140"/>
      <c r="F132" s="126"/>
      <c r="G132" s="126"/>
      <c r="H132" s="126"/>
      <c r="I132" s="48"/>
      <c r="J132" s="126"/>
      <c r="K132" s="48"/>
      <c r="L132" s="48"/>
    </row>
    <row r="133" spans="1:12" ht="15">
      <c r="A133" s="49"/>
      <c r="B133" s="65"/>
      <c r="C133" s="16" t="s">
        <v>26</v>
      </c>
      <c r="D133" s="16" t="s">
        <v>250</v>
      </c>
      <c r="E133" s="143"/>
      <c r="F133" s="144"/>
      <c r="G133" s="144"/>
      <c r="H133" s="144"/>
      <c r="I133" s="49"/>
      <c r="J133" s="144"/>
      <c r="K133" s="49"/>
      <c r="L133" s="49"/>
    </row>
    <row r="134" spans="1:12" ht="16.2" thickBot="1">
      <c r="A134" s="50"/>
      <c r="B134" s="66"/>
      <c r="C134" s="35" t="s">
        <v>206</v>
      </c>
      <c r="D134" s="12" t="s">
        <v>207</v>
      </c>
      <c r="E134" s="141"/>
      <c r="F134" s="142"/>
      <c r="G134" s="142"/>
      <c r="H134" s="142"/>
      <c r="I134" s="50"/>
      <c r="J134" s="142"/>
      <c r="K134" s="50"/>
      <c r="L134" s="50"/>
    </row>
    <row r="135" spans="1:12" ht="15">
      <c r="A135" s="53">
        <v>9</v>
      </c>
      <c r="B135" s="62" t="s">
        <v>235</v>
      </c>
      <c r="C135" s="29" t="s">
        <v>218</v>
      </c>
      <c r="D135" s="29" t="s">
        <v>219</v>
      </c>
      <c r="E135" s="138"/>
      <c r="F135" s="124"/>
      <c r="G135" s="124"/>
      <c r="H135" s="124"/>
      <c r="I135" s="53" t="s">
        <v>12</v>
      </c>
      <c r="J135" s="124"/>
      <c r="K135" s="53">
        <v>1</v>
      </c>
      <c r="L135" s="46">
        <f>J135*K135</f>
        <v>0</v>
      </c>
    </row>
    <row r="136" spans="1:12" ht="15" customHeight="1">
      <c r="A136" s="51"/>
      <c r="B136" s="63"/>
      <c r="C136" s="28" t="s">
        <v>220</v>
      </c>
      <c r="D136" s="28" t="s">
        <v>221</v>
      </c>
      <c r="E136" s="139"/>
      <c r="F136" s="125"/>
      <c r="G136" s="125"/>
      <c r="H136" s="125"/>
      <c r="I136" s="51"/>
      <c r="J136" s="125"/>
      <c r="K136" s="51"/>
      <c r="L136" s="47"/>
    </row>
    <row r="137" spans="1:12" ht="15">
      <c r="A137" s="48"/>
      <c r="B137" s="64"/>
      <c r="C137" s="16"/>
      <c r="D137" s="16" t="s">
        <v>236</v>
      </c>
      <c r="E137" s="140"/>
      <c r="F137" s="126"/>
      <c r="G137" s="126"/>
      <c r="H137" s="126"/>
      <c r="I137" s="48"/>
      <c r="J137" s="126"/>
      <c r="K137" s="48"/>
      <c r="L137" s="48"/>
    </row>
    <row r="138" spans="1:12" ht="15">
      <c r="A138" s="49"/>
      <c r="B138" s="65"/>
      <c r="C138" s="16" t="s">
        <v>26</v>
      </c>
      <c r="D138" s="16" t="s">
        <v>250</v>
      </c>
      <c r="E138" s="143"/>
      <c r="F138" s="144"/>
      <c r="G138" s="144"/>
      <c r="H138" s="144"/>
      <c r="I138" s="49"/>
      <c r="J138" s="144"/>
      <c r="K138" s="49"/>
      <c r="L138" s="49"/>
    </row>
    <row r="139" spans="1:12" ht="15" thickBot="1">
      <c r="A139" s="50"/>
      <c r="B139" s="66"/>
      <c r="C139" s="35" t="s">
        <v>222</v>
      </c>
      <c r="D139" s="35" t="s">
        <v>237</v>
      </c>
      <c r="E139" s="141"/>
      <c r="F139" s="142"/>
      <c r="G139" s="142"/>
      <c r="H139" s="142"/>
      <c r="I139" s="50"/>
      <c r="J139" s="142"/>
      <c r="K139" s="50"/>
      <c r="L139" s="50"/>
    </row>
    <row r="140" spans="1:12" ht="15">
      <c r="A140" s="51">
        <v>9</v>
      </c>
      <c r="B140" s="63" t="s">
        <v>227</v>
      </c>
      <c r="C140" s="28" t="s">
        <v>218</v>
      </c>
      <c r="D140" s="28" t="s">
        <v>219</v>
      </c>
      <c r="E140" s="139"/>
      <c r="F140" s="125"/>
      <c r="G140" s="125"/>
      <c r="H140" s="125"/>
      <c r="I140" s="51" t="s">
        <v>12</v>
      </c>
      <c r="J140" s="125"/>
      <c r="K140" s="51">
        <v>1</v>
      </c>
      <c r="L140" s="46">
        <f aca="true" t="shared" si="0" ref="L140">J140*K140</f>
        <v>0</v>
      </c>
    </row>
    <row r="141" spans="1:12" ht="15">
      <c r="A141" s="51"/>
      <c r="B141" s="63"/>
      <c r="C141" s="28" t="s">
        <v>220</v>
      </c>
      <c r="D141" s="28" t="s">
        <v>221</v>
      </c>
      <c r="E141" s="139"/>
      <c r="F141" s="125"/>
      <c r="G141" s="125"/>
      <c r="H141" s="125"/>
      <c r="I141" s="51"/>
      <c r="J141" s="125"/>
      <c r="K141" s="51"/>
      <c r="L141" s="47"/>
    </row>
    <row r="142" spans="1:12" ht="15">
      <c r="A142" s="48"/>
      <c r="B142" s="64"/>
      <c r="C142" s="16"/>
      <c r="D142" s="16" t="s">
        <v>225</v>
      </c>
      <c r="E142" s="140"/>
      <c r="F142" s="126"/>
      <c r="G142" s="126"/>
      <c r="H142" s="126"/>
      <c r="I142" s="48"/>
      <c r="J142" s="126"/>
      <c r="K142" s="48"/>
      <c r="L142" s="48"/>
    </row>
    <row r="143" spans="1:12" ht="15">
      <c r="A143" s="49"/>
      <c r="B143" s="65"/>
      <c r="C143" s="16" t="s">
        <v>26</v>
      </c>
      <c r="D143" s="16" t="s">
        <v>250</v>
      </c>
      <c r="E143" s="143"/>
      <c r="F143" s="144"/>
      <c r="G143" s="144"/>
      <c r="H143" s="144"/>
      <c r="I143" s="49"/>
      <c r="J143" s="144"/>
      <c r="K143" s="49"/>
      <c r="L143" s="49"/>
    </row>
    <row r="144" spans="1:12" ht="15" thickBot="1">
      <c r="A144" s="50"/>
      <c r="B144" s="66"/>
      <c r="C144" s="35" t="s">
        <v>222</v>
      </c>
      <c r="D144" s="35" t="s">
        <v>226</v>
      </c>
      <c r="E144" s="141"/>
      <c r="F144" s="142"/>
      <c r="G144" s="142"/>
      <c r="H144" s="142"/>
      <c r="I144" s="50"/>
      <c r="J144" s="142"/>
      <c r="K144" s="50"/>
      <c r="L144" s="50"/>
    </row>
    <row r="145" spans="1:12" ht="15">
      <c r="A145" s="51">
        <v>10</v>
      </c>
      <c r="B145" s="63" t="s">
        <v>229</v>
      </c>
      <c r="C145" s="28" t="s">
        <v>218</v>
      </c>
      <c r="D145" s="28" t="s">
        <v>228</v>
      </c>
      <c r="E145" s="139"/>
      <c r="F145" s="125"/>
      <c r="G145" s="125"/>
      <c r="H145" s="125"/>
      <c r="I145" s="51" t="s">
        <v>12</v>
      </c>
      <c r="J145" s="125"/>
      <c r="K145" s="51">
        <v>2</v>
      </c>
      <c r="L145" s="46">
        <f aca="true" t="shared" si="1" ref="L145">J145*K145</f>
        <v>0</v>
      </c>
    </row>
    <row r="146" spans="1:12" ht="15">
      <c r="A146" s="51"/>
      <c r="B146" s="63"/>
      <c r="C146" s="28" t="s">
        <v>220</v>
      </c>
      <c r="D146" s="28" t="s">
        <v>221</v>
      </c>
      <c r="E146" s="139"/>
      <c r="F146" s="125"/>
      <c r="G146" s="125"/>
      <c r="H146" s="125"/>
      <c r="I146" s="51"/>
      <c r="J146" s="125"/>
      <c r="K146" s="51"/>
      <c r="L146" s="47"/>
    </row>
    <row r="147" spans="1:12" ht="15">
      <c r="A147" s="48"/>
      <c r="B147" s="64"/>
      <c r="C147" s="16"/>
      <c r="D147" s="16" t="s">
        <v>230</v>
      </c>
      <c r="E147" s="140"/>
      <c r="F147" s="126"/>
      <c r="G147" s="126"/>
      <c r="H147" s="126"/>
      <c r="I147" s="48"/>
      <c r="J147" s="126"/>
      <c r="K147" s="48"/>
      <c r="L147" s="48"/>
    </row>
    <row r="148" spans="1:12" ht="15">
      <c r="A148" s="49"/>
      <c r="B148" s="65"/>
      <c r="C148" s="16" t="s">
        <v>26</v>
      </c>
      <c r="D148" s="16" t="s">
        <v>250</v>
      </c>
      <c r="E148" s="143"/>
      <c r="F148" s="144"/>
      <c r="G148" s="144"/>
      <c r="H148" s="144"/>
      <c r="I148" s="49"/>
      <c r="J148" s="144"/>
      <c r="K148" s="49"/>
      <c r="L148" s="49"/>
    </row>
    <row r="149" spans="1:12" ht="15" thickBot="1">
      <c r="A149" s="50"/>
      <c r="B149" s="66"/>
      <c r="C149" s="35" t="s">
        <v>222</v>
      </c>
      <c r="D149" s="35" t="s">
        <v>231</v>
      </c>
      <c r="E149" s="141"/>
      <c r="F149" s="142"/>
      <c r="G149" s="142"/>
      <c r="H149" s="142"/>
      <c r="I149" s="50"/>
      <c r="J149" s="142"/>
      <c r="K149" s="50"/>
      <c r="L149" s="50"/>
    </row>
    <row r="150" spans="1:12" ht="15">
      <c r="A150" s="51">
        <v>11</v>
      </c>
      <c r="B150" s="63" t="s">
        <v>232</v>
      </c>
      <c r="C150" s="28" t="s">
        <v>218</v>
      </c>
      <c r="D150" s="28" t="s">
        <v>233</v>
      </c>
      <c r="E150" s="139"/>
      <c r="F150" s="125"/>
      <c r="G150" s="125"/>
      <c r="H150" s="125"/>
      <c r="I150" s="51" t="s">
        <v>12</v>
      </c>
      <c r="J150" s="125"/>
      <c r="K150" s="51">
        <v>1</v>
      </c>
      <c r="L150" s="46">
        <f aca="true" t="shared" si="2" ref="L150:L160">J150*K150</f>
        <v>0</v>
      </c>
    </row>
    <row r="151" spans="1:12" ht="15">
      <c r="A151" s="51"/>
      <c r="B151" s="63"/>
      <c r="C151" s="28" t="s">
        <v>220</v>
      </c>
      <c r="D151" s="28" t="s">
        <v>234</v>
      </c>
      <c r="E151" s="139"/>
      <c r="F151" s="125"/>
      <c r="G151" s="125"/>
      <c r="H151" s="125"/>
      <c r="I151" s="51"/>
      <c r="J151" s="125"/>
      <c r="K151" s="51"/>
      <c r="L151" s="47"/>
    </row>
    <row r="152" spans="1:12" ht="15">
      <c r="A152" s="48"/>
      <c r="B152" s="64"/>
      <c r="C152" s="16"/>
      <c r="D152" s="16" t="s">
        <v>223</v>
      </c>
      <c r="E152" s="140"/>
      <c r="F152" s="126"/>
      <c r="G152" s="126"/>
      <c r="H152" s="126"/>
      <c r="I152" s="48"/>
      <c r="J152" s="126"/>
      <c r="K152" s="48"/>
      <c r="L152" s="48"/>
    </row>
    <row r="153" spans="1:12" ht="15">
      <c r="A153" s="49"/>
      <c r="B153" s="65"/>
      <c r="C153" s="16" t="s">
        <v>26</v>
      </c>
      <c r="D153" s="16" t="s">
        <v>250</v>
      </c>
      <c r="E153" s="143"/>
      <c r="F153" s="144"/>
      <c r="G153" s="144"/>
      <c r="H153" s="144"/>
      <c r="I153" s="49"/>
      <c r="J153" s="144"/>
      <c r="K153" s="49"/>
      <c r="L153" s="49"/>
    </row>
    <row r="154" spans="1:12" ht="15" thickBot="1">
      <c r="A154" s="50"/>
      <c r="B154" s="66"/>
      <c r="C154" s="35" t="s">
        <v>222</v>
      </c>
      <c r="D154" s="35" t="s">
        <v>224</v>
      </c>
      <c r="E154" s="141"/>
      <c r="F154" s="142"/>
      <c r="G154" s="142"/>
      <c r="H154" s="142"/>
      <c r="I154" s="50"/>
      <c r="J154" s="142"/>
      <c r="K154" s="50"/>
      <c r="L154" s="50"/>
    </row>
    <row r="155" spans="1:12" ht="15">
      <c r="A155" s="51">
        <v>12</v>
      </c>
      <c r="B155" s="63" t="s">
        <v>238</v>
      </c>
      <c r="C155" s="28" t="s">
        <v>218</v>
      </c>
      <c r="D155" s="28" t="s">
        <v>240</v>
      </c>
      <c r="E155" s="139"/>
      <c r="F155" s="125"/>
      <c r="G155" s="125"/>
      <c r="H155" s="125"/>
      <c r="I155" s="51" t="s">
        <v>12</v>
      </c>
      <c r="J155" s="125"/>
      <c r="K155" s="51">
        <v>2</v>
      </c>
      <c r="L155" s="46">
        <f t="shared" si="2"/>
        <v>0</v>
      </c>
    </row>
    <row r="156" spans="1:12" ht="15">
      <c r="A156" s="51"/>
      <c r="B156" s="63"/>
      <c r="C156" s="28" t="s">
        <v>220</v>
      </c>
      <c r="D156" s="28" t="s">
        <v>221</v>
      </c>
      <c r="E156" s="139"/>
      <c r="F156" s="125"/>
      <c r="G156" s="125"/>
      <c r="H156" s="125"/>
      <c r="I156" s="51"/>
      <c r="J156" s="125"/>
      <c r="K156" s="51"/>
      <c r="L156" s="47"/>
    </row>
    <row r="157" spans="1:12" ht="15">
      <c r="A157" s="48"/>
      <c r="B157" s="64"/>
      <c r="C157" s="16"/>
      <c r="D157" s="16" t="s">
        <v>230</v>
      </c>
      <c r="E157" s="140"/>
      <c r="F157" s="126"/>
      <c r="G157" s="126"/>
      <c r="H157" s="126"/>
      <c r="I157" s="48"/>
      <c r="J157" s="126"/>
      <c r="K157" s="48"/>
      <c r="L157" s="48"/>
    </row>
    <row r="158" spans="1:12" ht="15">
      <c r="A158" s="49"/>
      <c r="B158" s="65"/>
      <c r="C158" s="16" t="s">
        <v>26</v>
      </c>
      <c r="D158" s="16" t="s">
        <v>250</v>
      </c>
      <c r="E158" s="143"/>
      <c r="F158" s="144"/>
      <c r="G158" s="144"/>
      <c r="H158" s="144"/>
      <c r="I158" s="49"/>
      <c r="J158" s="144"/>
      <c r="K158" s="49"/>
      <c r="L158" s="49"/>
    </row>
    <row r="159" spans="1:12" ht="15" thickBot="1">
      <c r="A159" s="50"/>
      <c r="B159" s="66"/>
      <c r="C159" s="35" t="s">
        <v>222</v>
      </c>
      <c r="D159" s="35" t="s">
        <v>239</v>
      </c>
      <c r="E159" s="141"/>
      <c r="F159" s="142"/>
      <c r="G159" s="142"/>
      <c r="H159" s="142"/>
      <c r="I159" s="50"/>
      <c r="J159" s="142"/>
      <c r="K159" s="50"/>
      <c r="L159" s="50"/>
    </row>
    <row r="160" spans="1:12" ht="15">
      <c r="A160" s="51">
        <v>13</v>
      </c>
      <c r="B160" s="63" t="s">
        <v>241</v>
      </c>
      <c r="C160" s="28" t="s">
        <v>242</v>
      </c>
      <c r="D160" s="28" t="s">
        <v>243</v>
      </c>
      <c r="E160" s="139"/>
      <c r="F160" s="125"/>
      <c r="G160" s="125"/>
      <c r="H160" s="125"/>
      <c r="I160" s="51" t="s">
        <v>12</v>
      </c>
      <c r="J160" s="125"/>
      <c r="K160" s="51">
        <v>1</v>
      </c>
      <c r="L160" s="46">
        <f t="shared" si="2"/>
        <v>0</v>
      </c>
    </row>
    <row r="161" spans="1:12" ht="15">
      <c r="A161" s="51"/>
      <c r="B161" s="63"/>
      <c r="C161" s="28" t="s">
        <v>244</v>
      </c>
      <c r="D161" s="28" t="s">
        <v>245</v>
      </c>
      <c r="E161" s="139"/>
      <c r="F161" s="125"/>
      <c r="G161" s="125"/>
      <c r="H161" s="125"/>
      <c r="I161" s="51"/>
      <c r="J161" s="125"/>
      <c r="K161" s="51"/>
      <c r="L161" s="47"/>
    </row>
    <row r="162" spans="1:12" ht="15">
      <c r="A162" s="51"/>
      <c r="B162" s="63"/>
      <c r="C162" s="16" t="s">
        <v>248</v>
      </c>
      <c r="D162" s="28" t="s">
        <v>249</v>
      </c>
      <c r="E162" s="139"/>
      <c r="F162" s="125"/>
      <c r="G162" s="125"/>
      <c r="H162" s="125"/>
      <c r="I162" s="51"/>
      <c r="J162" s="125"/>
      <c r="K162" s="51"/>
      <c r="L162" s="48"/>
    </row>
    <row r="163" spans="1:12" ht="15">
      <c r="A163" s="52"/>
      <c r="B163" s="84"/>
      <c r="C163" s="16" t="s">
        <v>26</v>
      </c>
      <c r="D163" s="16" t="s">
        <v>250</v>
      </c>
      <c r="E163" s="145"/>
      <c r="F163" s="129"/>
      <c r="G163" s="129"/>
      <c r="H163" s="129"/>
      <c r="I163" s="52"/>
      <c r="J163" s="129"/>
      <c r="K163" s="52"/>
      <c r="L163" s="49"/>
    </row>
    <row r="164" spans="1:12" ht="15" thickBot="1">
      <c r="A164" s="50"/>
      <c r="B164" s="66"/>
      <c r="C164" s="36" t="s">
        <v>246</v>
      </c>
      <c r="D164" s="36" t="s">
        <v>247</v>
      </c>
      <c r="E164" s="141"/>
      <c r="F164" s="142"/>
      <c r="G164" s="142"/>
      <c r="H164" s="142"/>
      <c r="I164" s="50"/>
      <c r="J164" s="144"/>
      <c r="K164" s="49"/>
      <c r="L164" s="49"/>
    </row>
    <row r="165" spans="10:12" ht="15" thickBot="1">
      <c r="J165" s="44" t="s">
        <v>252</v>
      </c>
      <c r="K165" s="45"/>
      <c r="L165" s="41">
        <f>SUM(L2:L164)</f>
        <v>0</v>
      </c>
    </row>
    <row r="168" spans="2:4" ht="15">
      <c r="B168" s="14"/>
      <c r="D168" s="15"/>
    </row>
    <row r="170" spans="2:4" ht="15">
      <c r="B170" s="14"/>
      <c r="D170" s="15"/>
    </row>
  </sheetData>
  <sheetProtection algorithmName="SHA-512" hashValue="c8MGI12CzM9A1ckzZf0mv3NK/IwAqkl7gfDr5cn6BrIpi8Fdo1fxr6NK9+WJSgdtVorxjruE6MpoxVtCEAapRA==" saltValue="cKKrQfSJJj8Z/5QRx8UYIg==" spinCount="100000" sheet="1" objects="1" scenarios="1" formatCells="0" formatColumns="0"/>
  <protectedRanges>
    <protectedRange sqref="H3:H23" name="Oblast4_10"/>
    <protectedRange sqref="F3:F23" name="Oblast2_10"/>
    <protectedRange sqref="E3:E23" name="Oblast1_10"/>
    <protectedRange sqref="G3:G23" name="Oblast3_10"/>
    <protectedRange sqref="J3:J23" name="Oblast5_10"/>
    <protectedRange sqref="H73:H99" name="Oblast4_10_3"/>
    <protectedRange sqref="F73:F99" name="Oblast2_10_3"/>
    <protectedRange sqref="E73:E99" name="Oblast1_10_3"/>
    <protectedRange sqref="G73:G99" name="Oblast3_10_3"/>
    <protectedRange sqref="J73:J99" name="Oblast5_10_3"/>
  </protectedRanges>
  <mergeCells count="139">
    <mergeCell ref="A24:A49"/>
    <mergeCell ref="B24:B49"/>
    <mergeCell ref="H2:H23"/>
    <mergeCell ref="B2:B23"/>
    <mergeCell ref="H73:H99"/>
    <mergeCell ref="I2:I23"/>
    <mergeCell ref="J2:J23"/>
    <mergeCell ref="A73:A99"/>
    <mergeCell ref="B73:B99"/>
    <mergeCell ref="F73:F99"/>
    <mergeCell ref="G73:G99"/>
    <mergeCell ref="E73:E99"/>
    <mergeCell ref="A2:A23"/>
    <mergeCell ref="I73:I99"/>
    <mergeCell ref="J73:J99"/>
    <mergeCell ref="K2:K23"/>
    <mergeCell ref="L2:L23"/>
    <mergeCell ref="E24:E49"/>
    <mergeCell ref="F24:F49"/>
    <mergeCell ref="G24:G49"/>
    <mergeCell ref="H24:H49"/>
    <mergeCell ref="I24:I49"/>
    <mergeCell ref="J24:J49"/>
    <mergeCell ref="K24:K49"/>
    <mergeCell ref="L24:L49"/>
    <mergeCell ref="E2:E23"/>
    <mergeCell ref="F2:F23"/>
    <mergeCell ref="G2:G23"/>
    <mergeCell ref="K73:K99"/>
    <mergeCell ref="L73:L99"/>
    <mergeCell ref="B50:B72"/>
    <mergeCell ref="A50:A72"/>
    <mergeCell ref="H50:H59"/>
    <mergeCell ref="I50:I59"/>
    <mergeCell ref="J50:J59"/>
    <mergeCell ref="K50:K59"/>
    <mergeCell ref="L50:L59"/>
    <mergeCell ref="E50:E59"/>
    <mergeCell ref="F50:F59"/>
    <mergeCell ref="G50:G59"/>
    <mergeCell ref="E60:E72"/>
    <mergeCell ref="F60:F72"/>
    <mergeCell ref="G60:G72"/>
    <mergeCell ref="H60:H72"/>
    <mergeCell ref="A100:A108"/>
    <mergeCell ref="B100:B108"/>
    <mergeCell ref="E100:E108"/>
    <mergeCell ref="F100:F108"/>
    <mergeCell ref="G100:G108"/>
    <mergeCell ref="H100:H108"/>
    <mergeCell ref="I100:I108"/>
    <mergeCell ref="J100:J108"/>
    <mergeCell ref="K100:K108"/>
    <mergeCell ref="L140:L144"/>
    <mergeCell ref="J145:J149"/>
    <mergeCell ref="K145:K149"/>
    <mergeCell ref="L145:L149"/>
    <mergeCell ref="B135:B139"/>
    <mergeCell ref="L100:L108"/>
    <mergeCell ref="G109:G124"/>
    <mergeCell ref="H109:H124"/>
    <mergeCell ref="I109:I124"/>
    <mergeCell ref="J109:J124"/>
    <mergeCell ref="K109:K124"/>
    <mergeCell ref="L109:L124"/>
    <mergeCell ref="E135:E139"/>
    <mergeCell ref="F135:F139"/>
    <mergeCell ref="G135:G139"/>
    <mergeCell ref="H135:H139"/>
    <mergeCell ref="I135:I139"/>
    <mergeCell ref="J135:J139"/>
    <mergeCell ref="K135:K139"/>
    <mergeCell ref="L135:L139"/>
    <mergeCell ref="A135:A139"/>
    <mergeCell ref="I60:I72"/>
    <mergeCell ref="J60:J72"/>
    <mergeCell ref="K60:K72"/>
    <mergeCell ref="L60:L72"/>
    <mergeCell ref="J150:J154"/>
    <mergeCell ref="K150:K154"/>
    <mergeCell ref="L150:L154"/>
    <mergeCell ref="A109:A124"/>
    <mergeCell ref="B109:B124"/>
    <mergeCell ref="E109:E124"/>
    <mergeCell ref="F109:F124"/>
    <mergeCell ref="A125:A134"/>
    <mergeCell ref="B125:B134"/>
    <mergeCell ref="E125:E134"/>
    <mergeCell ref="F125:F134"/>
    <mergeCell ref="G125:G134"/>
    <mergeCell ref="H125:H134"/>
    <mergeCell ref="I125:I134"/>
    <mergeCell ref="J125:J134"/>
    <mergeCell ref="K125:K134"/>
    <mergeCell ref="L125:L134"/>
    <mergeCell ref="J140:J144"/>
    <mergeCell ref="K140:K144"/>
    <mergeCell ref="I155:I159"/>
    <mergeCell ref="J155:J159"/>
    <mergeCell ref="K155:K159"/>
    <mergeCell ref="I150:I154"/>
    <mergeCell ref="A140:A144"/>
    <mergeCell ref="B140:B144"/>
    <mergeCell ref="E140:E144"/>
    <mergeCell ref="F140:F144"/>
    <mergeCell ref="G140:G144"/>
    <mergeCell ref="H140:H144"/>
    <mergeCell ref="I140:I144"/>
    <mergeCell ref="A145:A149"/>
    <mergeCell ref="B145:B149"/>
    <mergeCell ref="E145:E149"/>
    <mergeCell ref="F145:F149"/>
    <mergeCell ref="G145:G149"/>
    <mergeCell ref="H145:H149"/>
    <mergeCell ref="I145:I149"/>
    <mergeCell ref="J165:K165"/>
    <mergeCell ref="L155:L159"/>
    <mergeCell ref="A150:A154"/>
    <mergeCell ref="B150:B154"/>
    <mergeCell ref="E150:E154"/>
    <mergeCell ref="F150:F154"/>
    <mergeCell ref="G150:G154"/>
    <mergeCell ref="H150:H154"/>
    <mergeCell ref="L160:L164"/>
    <mergeCell ref="A160:A164"/>
    <mergeCell ref="B160:B164"/>
    <mergeCell ref="E160:E164"/>
    <mergeCell ref="F160:F164"/>
    <mergeCell ref="G160:G164"/>
    <mergeCell ref="H160:H164"/>
    <mergeCell ref="I160:I164"/>
    <mergeCell ref="J160:J164"/>
    <mergeCell ref="K160:K164"/>
    <mergeCell ref="A155:A159"/>
    <mergeCell ref="B155:B159"/>
    <mergeCell ref="E155:E159"/>
    <mergeCell ref="F155:F159"/>
    <mergeCell ref="G155:G159"/>
    <mergeCell ref="H155:H159"/>
  </mergeCells>
  <hyperlinks>
    <hyperlink ref="C55" r:id="rId1" display="https://www.alza.cz/slovnik/typ-klaves-art13043.htm"/>
    <hyperlink ref="C65" r:id="rId2" display="https://www.alza.cz/slovnik/typ-klaves-art13043.htm"/>
  </hyperlinks>
  <printOptions/>
  <pageMargins left="0.7" right="0.7" top="0.787401575" bottom="0.787401575" header="0.3" footer="0.3"/>
  <pageSetup horizontalDpi="600" verticalDpi="600" orientation="portrait" paperSize="9" r:id="rId3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9" ma:contentTypeDescription="Vytvoří nový dokument" ma:contentTypeScope="" ma:versionID="3801a0f4b8562a055c60bf399a5e89a2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fceab615f90e30826ae23a425f2d0d13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Datum_x0020_p_x0159_ed_x00e1_n_x00ed__x0020_na_x0020_PO xmlns="5330c55d-c059-4878-b03e-386dab4640e9" xsi:nil="true"/>
    <TaxCatchAll xmlns="4e2797a0-1766-41ad-be59-caaf307804e4" xsi:nil="true"/>
  </documentManagement>
</p:properties>
</file>

<file path=customXml/itemProps1.xml><?xml version="1.0" encoding="utf-8"?>
<ds:datastoreItem xmlns:ds="http://schemas.openxmlformats.org/officeDocument/2006/customXml" ds:itemID="{5BE1E8DE-AADF-4D7A-A7C8-81E2AD82CE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E7C355-60C0-4EC2-9409-EC1CFC74A0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535EB9-010F-48A6-A3B8-BA44B3596424}">
  <ds:schemaRefs>
    <ds:schemaRef ds:uri="http://schemas.microsoft.com/office/2006/metadata/properties"/>
    <ds:schemaRef ds:uri="http://schemas.microsoft.com/office/infopath/2007/PartnerControls"/>
    <ds:schemaRef ds:uri="5330c55d-c059-4878-b03e-386dab4640e9"/>
    <ds:schemaRef ds:uri="4e2797a0-1766-41ad-be59-caaf307804e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Burdych Petr</dc:creator>
  <cp:keywords/>
  <dc:description/>
  <cp:lastModifiedBy>Smrčinová Lucie</cp:lastModifiedBy>
  <dcterms:created xsi:type="dcterms:W3CDTF">2023-09-07T10:45:41Z</dcterms:created>
  <dcterms:modified xsi:type="dcterms:W3CDTF">2024-04-15T19:58:18Z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