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16" documentId="8_{E34C10FA-FC32-4C28-A7A7-D28A9E3ED785}" xr6:coauthVersionLast="47" xr6:coauthVersionMax="47" xr10:uidLastSave="{04B48C63-5DCB-483E-B9B7-3F170FF16A56}"/>
  <bookViews>
    <workbookView xWindow="28680" yWindow="-120" windowWidth="29040" windowHeight="15840" xr2:uid="{00000000-000D-0000-FFFF-FFFF00000000}"/>
  </bookViews>
  <sheets>
    <sheet name="Lis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9" i="5"/>
  <c r="F8" i="5"/>
  <c r="F7" i="5"/>
  <c r="F4" i="5" l="1"/>
  <c r="F14" i="5" s="1"/>
</calcChain>
</file>

<file path=xl/sharedStrings.xml><?xml version="1.0" encoding="utf-8"?>
<sst xmlns="http://schemas.openxmlformats.org/spreadsheetml/2006/main" count="15" uniqueCount="15">
  <si>
    <t>Cena celkem v Kč bez DPH</t>
  </si>
  <si>
    <t>Dílčí plnění</t>
  </si>
  <si>
    <t>Množství</t>
  </si>
  <si>
    <t>ID</t>
  </si>
  <si>
    <t>Cena za jednotku Množství v Kč bez DPH</t>
  </si>
  <si>
    <t xml:space="preserve">Služby převzetí </t>
  </si>
  <si>
    <t>Migrace dat ze stávajícího řešení nástroje na ochranu databází.</t>
  </si>
  <si>
    <t>Zpracování implementační dokumentace nasazení Guardium a Datastore</t>
  </si>
  <si>
    <t>Příloha č. 4 - Kalkulační model</t>
  </si>
  <si>
    <t>IBM Security QRadar Data Store Connection License + SW Subscription &amp; Support 12 Months</t>
  </si>
  <si>
    <t>IBM Security QRadar Data Store Connection Annual SW Subscription &amp; Support Renewal 12 Months</t>
  </si>
  <si>
    <t>IBM Security Guardium Collector Software Appliance Install Annual SW Subscription &amp; Support Renewal</t>
  </si>
  <si>
    <t>IBM Security Guardium Data Protection for Databases Resource Value Unit (MVS) Annual SW Subscription &amp; Support Renewal 12 Months</t>
  </si>
  <si>
    <t>IBM Security Guardium Data Protection for Databases Resource Value Unit (MVS) License + SW Subscription &amp; Support 12 Months</t>
  </si>
  <si>
    <t xml:space="preserve">IBM Security Guardium Collector Software Appliance Install Annual SW Subscription &amp; Support Renewal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</si>
</sst>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4" fillId="0" borderId="9" xfId="0" applyNumberFormat="1" applyFont="1" applyBorder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/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center" wrapText="1"/>
    </xf>
    <xf numFmtId="164" fontId="0" fillId="4" borderId="13" xfId="0" applyNumberForma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wrapText="1"/>
      <protection locked="0"/>
    </xf>
    <xf numFmtId="164" fontId="0" fillId="4" borderId="18" xfId="0" applyNumberFormat="1" applyFill="1" applyBorder="1" applyAlignment="1">
      <alignment horizontal="center" vertical="center" wrapText="1"/>
    </xf>
    <xf numFmtId="164" fontId="0" fillId="4" borderId="19" xfId="0" applyNumberFormat="1" applyFill="1" applyBorder="1" applyAlignment="1">
      <alignment horizontal="center" vertical="center" wrapText="1"/>
    </xf>
    <xf numFmtId="164" fontId="0" fillId="4" borderId="21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B1:G19"/>
  <sheetViews>
    <sheetView tabSelected="1" zoomScale="150" zoomScaleNormal="150" workbookViewId="0">
      <selection activeCell="E12" sqref="E12"/>
    </sheetView>
  </sheetViews>
  <sheetFormatPr defaultColWidth="9" defaultRowHeight="14.4" x14ac:dyDescent="0.3"/>
  <cols>
    <col min="1" max="1" width="4.33203125" style="4" customWidth="1"/>
    <col min="2" max="2" width="11" style="4" customWidth="1"/>
    <col min="3" max="3" width="78.6640625" style="4" customWidth="1"/>
    <col min="4" max="4" width="12.44140625" style="4" customWidth="1"/>
    <col min="5" max="5" width="20.33203125" style="4" customWidth="1"/>
    <col min="6" max="7" width="19.44140625" style="4" customWidth="1"/>
    <col min="8" max="16384" width="9" style="4"/>
  </cols>
  <sheetData>
    <row r="1" spans="2:7" x14ac:dyDescent="0.3">
      <c r="B1" s="1" t="s">
        <v>8</v>
      </c>
      <c r="C1" s="2"/>
      <c r="D1" s="3"/>
    </row>
    <row r="2" spans="2:7" ht="15" thickBot="1" x14ac:dyDescent="0.35">
      <c r="D2" s="3"/>
    </row>
    <row r="3" spans="2:7" ht="51.75" customHeight="1" thickBot="1" x14ac:dyDescent="0.35">
      <c r="B3" s="17" t="s">
        <v>3</v>
      </c>
      <c r="C3" s="18" t="s">
        <v>1</v>
      </c>
      <c r="D3" s="19" t="s">
        <v>2</v>
      </c>
      <c r="E3" s="18" t="s">
        <v>4</v>
      </c>
      <c r="F3" s="20" t="s">
        <v>0</v>
      </c>
    </row>
    <row r="4" spans="2:7" ht="19.95" customHeight="1" thickTop="1" x14ac:dyDescent="0.3">
      <c r="B4" s="27">
        <v>1</v>
      </c>
      <c r="C4" s="5" t="s">
        <v>5</v>
      </c>
      <c r="D4" s="29">
        <v>1</v>
      </c>
      <c r="E4" s="25"/>
      <c r="F4" s="22">
        <f>E4*D4</f>
        <v>0</v>
      </c>
    </row>
    <row r="5" spans="2:7" ht="19.95" customHeight="1" x14ac:dyDescent="0.3">
      <c r="B5" s="28"/>
      <c r="C5" s="6" t="s">
        <v>7</v>
      </c>
      <c r="D5" s="30"/>
      <c r="E5" s="26"/>
      <c r="F5" s="23"/>
    </row>
    <row r="6" spans="2:7" ht="19.95" customHeight="1" thickBot="1" x14ac:dyDescent="0.35">
      <c r="B6" s="28"/>
      <c r="C6" s="7" t="s">
        <v>6</v>
      </c>
      <c r="D6" s="31"/>
      <c r="E6" s="26"/>
      <c r="F6" s="24"/>
    </row>
    <row r="7" spans="2:7" ht="19.95" customHeight="1" thickBot="1" x14ac:dyDescent="0.35">
      <c r="B7" s="13">
        <v>2</v>
      </c>
      <c r="C7" s="14" t="s">
        <v>9</v>
      </c>
      <c r="D7" s="15">
        <v>1</v>
      </c>
      <c r="E7" s="11"/>
      <c r="F7" s="16">
        <f t="shared" ref="F7:F12" si="0">D7*E7</f>
        <v>0</v>
      </c>
    </row>
    <row r="8" spans="2:7" ht="28.2" customHeight="1" thickBot="1" x14ac:dyDescent="0.35">
      <c r="B8" s="13">
        <v>3</v>
      </c>
      <c r="C8" s="14" t="s">
        <v>10</v>
      </c>
      <c r="D8" s="15">
        <v>3</v>
      </c>
      <c r="E8" s="11"/>
      <c r="F8" s="16">
        <f t="shared" si="0"/>
        <v>0</v>
      </c>
    </row>
    <row r="9" spans="2:7" ht="31.05" customHeight="1" thickBot="1" x14ac:dyDescent="0.35">
      <c r="B9" s="13">
        <v>4</v>
      </c>
      <c r="C9" s="14" t="s">
        <v>11</v>
      </c>
      <c r="D9" s="15">
        <v>1</v>
      </c>
      <c r="E9" s="11"/>
      <c r="F9" s="16">
        <f t="shared" si="0"/>
        <v>0</v>
      </c>
    </row>
    <row r="10" spans="2:7" ht="31.05" customHeight="1" thickBot="1" x14ac:dyDescent="0.35">
      <c r="B10" s="13">
        <v>5</v>
      </c>
      <c r="C10" s="14" t="s">
        <v>14</v>
      </c>
      <c r="D10" s="15">
        <v>3</v>
      </c>
      <c r="E10" s="11"/>
      <c r="F10" s="16">
        <f>D10*E10</f>
        <v>0</v>
      </c>
    </row>
    <row r="11" spans="2:7" ht="31.05" customHeight="1" thickBot="1" x14ac:dyDescent="0.35">
      <c r="B11" s="13">
        <v>6</v>
      </c>
      <c r="C11" s="14" t="s">
        <v>13</v>
      </c>
      <c r="D11" s="15">
        <v>6</v>
      </c>
      <c r="E11" s="11"/>
      <c r="F11" s="16">
        <f t="shared" si="0"/>
        <v>0</v>
      </c>
    </row>
    <row r="12" spans="2:7" ht="33" customHeight="1" thickBot="1" x14ac:dyDescent="0.35">
      <c r="B12" s="13">
        <v>7</v>
      </c>
      <c r="C12" s="14" t="s">
        <v>12</v>
      </c>
      <c r="D12" s="15">
        <v>18</v>
      </c>
      <c r="E12" s="11"/>
      <c r="F12" s="16">
        <f t="shared" si="0"/>
        <v>0</v>
      </c>
    </row>
    <row r="13" spans="2:7" ht="15" thickBot="1" x14ac:dyDescent="0.35"/>
    <row r="14" spans="2:7" ht="15" thickBot="1" x14ac:dyDescent="0.35">
      <c r="F14" s="8">
        <f>F4+F7+F8+F9+F11+F10+F12</f>
        <v>0</v>
      </c>
      <c r="G14" s="12"/>
    </row>
    <row r="15" spans="2:7" ht="13.2" customHeight="1" x14ac:dyDescent="0.3">
      <c r="B15" s="21"/>
      <c r="C15" s="21"/>
      <c r="D15" s="21"/>
      <c r="E15" s="21"/>
    </row>
    <row r="18" spans="3:3" x14ac:dyDescent="0.3">
      <c r="C18" s="9"/>
    </row>
    <row r="19" spans="3:3" x14ac:dyDescent="0.3">
      <c r="C19" s="10"/>
    </row>
  </sheetData>
  <sheetProtection algorithmName="SHA-512" hashValue="dj6mnouQzOzgY+jNePlb+4rohcIX+iaDJbk9WFGaR/21f3pLZF0ujCpZHuN6jr6XylvFqZ7mDQIXQtjs30f/RQ==" saltValue="JJgMydqq6G94Bjc5dA0wDw==" spinCount="100000" sheet="1" objects="1" scenarios="1" formatCells="0" formatColumns="0" formatRows="0"/>
  <protectedRanges>
    <protectedRange sqref="E4:E12" name="Oblast1"/>
  </protectedRanges>
  <mergeCells count="5">
    <mergeCell ref="B15:E15"/>
    <mergeCell ref="F4:F6"/>
    <mergeCell ref="E4:E6"/>
    <mergeCell ref="B4:B6"/>
    <mergeCell ref="D4:D6"/>
  </mergeCells>
  <pageMargins left="0.7" right="0.7" top="0.78740157499999996" bottom="0.78740157499999996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8847E7C9-63B8-4DAF-85C8-1873C84D0C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65D5C-8541-4113-AAD9-36F2D454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D10BB-D348-40BF-AD88-92FD5E737684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2a4ed15d-51a7-4a41-9a0b-9b1f700badc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2017-08-13T10:04:41Z</dcterms:created>
  <dcterms:modified xsi:type="dcterms:W3CDTF">2024-11-29T08:18:22Z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