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<sst xmlns="http://schemas.openxmlformats.org/spreadsheetml/2006/main" count="129" uniqueCount="118">
  <si>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název</t>
  </si>
  <si>
    <t>popis</t>
  </si>
  <si>
    <t>Spotřební materiál do laboratoře</t>
  </si>
  <si>
    <t>spotřební plast - kompatibilní s pipetou Thermo Scientific Finnpipette F2</t>
  </si>
  <si>
    <t>špičky 1000 ul - náhradní náplň do klávovatelných krabiček (náplň pro 10 krabiček)</t>
  </si>
  <si>
    <t>špičky 200 ul - náhradní náplň do klávovatelných krabiček (náplň pro 10 krabiček)</t>
  </si>
  <si>
    <t>špičky 10 ul - náhradní náplň do klávovatelných krabiček (náplň pro 10 krabiček)</t>
  </si>
  <si>
    <t>použitelné pro Eppendorf mastercykler nexus</t>
  </si>
  <si>
    <t>použitelné pro StepOnePlus Real-time PCR system</t>
  </si>
  <si>
    <t>hmoždíř  60/51mm, keramický neglazovaný</t>
  </si>
  <si>
    <t>tlouček neglazovaný 213a/1, 115 mm</t>
  </si>
  <si>
    <t>hmoždíř  80/63mm, keramický neglazovaný</t>
  </si>
  <si>
    <t>tlouček neglazovaný 213a/1, 135 mm</t>
  </si>
  <si>
    <t>laboratorní lahev klávovatelná, kulatá se šroubovacím uzávěrem 1000ml</t>
  </si>
  <si>
    <t>laboratorní kádinka nízká s uchem 400 ml</t>
  </si>
  <si>
    <t>laboratorní kádinka nízká 5 ml</t>
  </si>
  <si>
    <t>laboratorní kádinka nízká 25 ml</t>
  </si>
  <si>
    <t>laboratorní kádinka nízká 600 ml</t>
  </si>
  <si>
    <t>laboratorní kádinka nízká 250 ml</t>
  </si>
  <si>
    <t>laboratorní kádinka nízká 150 ml</t>
  </si>
  <si>
    <t>laboratorní kádinka nízká 100 ml</t>
  </si>
  <si>
    <t>laboratorní lahev klávovatelná, kulatá se šroubovacím uzávěrem 250 ml</t>
  </si>
  <si>
    <t>laboratorní lahev klávovatelná, kulatá se šroubovacím uzávěrem 500 ml</t>
  </si>
  <si>
    <t>dámský laboratorní plášť</t>
  </si>
  <si>
    <t>pánský laboratorní plášť</t>
  </si>
  <si>
    <t>plastový stojan s víkem na 96 mikrozkumavek</t>
  </si>
  <si>
    <t>pro mikrozkumavky 1,5 - 2 ml</t>
  </si>
  <si>
    <t>plovoucí plastový držák na 1,5/2ml zkumavky</t>
  </si>
  <si>
    <t>kapacita min. 20 mikrozkumavek</t>
  </si>
  <si>
    <t>80-poziční plastový stojan na mikrozkumavky</t>
  </si>
  <si>
    <t>pro zkumavky 1,5 - 2 ml, v barevných variacích</t>
  </si>
  <si>
    <t>flexibilní plastový stojan na zkumavky v rozsahu objemů 5 ml - 50 ml</t>
  </si>
  <si>
    <t xml:space="preserve">min. 4 pozice ve stojanu pro zkumavky jednotlivých velikostí </t>
  </si>
  <si>
    <t>papírové krabičky pro uskladnění vzorků v mrazáku</t>
  </si>
  <si>
    <t>pro 1,5 and 2 ml zkumavky, min. 10x10 pozic</t>
  </si>
  <si>
    <t>sealing roller pro PCR plata</t>
  </si>
  <si>
    <t>1x pro uzavření typu lepicí folie a 1x pro uzavření plastovými víčky</t>
  </si>
  <si>
    <t>pracovní stojany/držáky na 96-PCR plata</t>
  </si>
  <si>
    <t>plastové krabičky pro skladování vzorků v mrazáku</t>
  </si>
  <si>
    <t>100 pozic, 1,5-2 ml zkumavky</t>
  </si>
  <si>
    <t>Kapiláry skleněné s kruhovým průřezem, 100ul,ID  1mm,</t>
  </si>
  <si>
    <t>s víčky, nesterilní, ve stojanu</t>
  </si>
  <si>
    <t>soubor pěti automatických jednokanálových pipet - 10µl, 100µl, 100µl, 200µl, 5000µl spolu se stojánkem</t>
  </si>
  <si>
    <t>skleněná vialka šoubovací, 4 ml</t>
  </si>
  <si>
    <t>plastová víčka ke skleněným vialkám (4ml)</t>
  </si>
  <si>
    <t>náhradní septa ke skleněným vialkám (4ml)</t>
  </si>
  <si>
    <t>vialky šroubovací ND 15, 12 ml (66x18x5 mm)</t>
  </si>
  <si>
    <t>víčka na vialky (12 ml) s otvorem, závit 15-425 / ND 15</t>
  </si>
  <si>
    <t>náhradní septa k vialkám 12 ml</t>
  </si>
  <si>
    <t>vialky šroubovací skleněné, 30 ml (27,5x72,5 mm)</t>
  </si>
  <si>
    <t>bílé víčko s otvorem 12,5 mm k vialkám 30 ml, zavit ND 24</t>
  </si>
  <si>
    <t>víčko bez otvoru se septem silikon/PTFE k vialkám 30 ml, ND 24</t>
  </si>
  <si>
    <t>víčko bez otvoru bez septa, ND 24</t>
  </si>
  <si>
    <t xml:space="preserve">Vialka 2 ml sklo, šroubovací se závitem 9 mm, </t>
  </si>
  <si>
    <t>náhradni septa pro vialky 30 ml, ND 24, prumer 22mm, silikon/PTFE</t>
  </si>
  <si>
    <t>vázací drát, 100 metrů</t>
  </si>
  <si>
    <t>průměr 0,5 - 1,0 mm</t>
  </si>
  <si>
    <t>teflonová trubička ID 1,5 mm, 10 metrů</t>
  </si>
  <si>
    <t>vnější průměr 2 mm, tloušťka stěny 0,5 mm</t>
  </si>
  <si>
    <t>teflonová trubička ID 6 mm, 10 metrů</t>
  </si>
  <si>
    <t>vnější průměr 7 mm, tloušťka stěny 1 mm</t>
  </si>
  <si>
    <t>baterky do malých odsávacích pumpiček PocketPump</t>
  </si>
  <si>
    <t>portable pump batery BATT PK, PP, NIMH, 7pc</t>
  </si>
  <si>
    <t>křížový lapač na odchyt škůdců ze skupiny podkorního a dřevokazného hmyzu</t>
  </si>
  <si>
    <t>univerzální, umělohmotný, rozebíratelný, nárazový, lapač musí být vybavený odebíratelnou sběrnou nádobou, nárazová plocha bariér nad 5500 cm2</t>
  </si>
  <si>
    <t>Nádobka válcová PE se zamačkávacím víčkem , 10 ml</t>
  </si>
  <si>
    <t>Nádobka válcová PE se zamačkávacím víčkem , 2.5 ml</t>
  </si>
  <si>
    <t xml:space="preserve">Nádobka válcová PE se zamačkávacím víčkem, 1 ml, </t>
  </si>
  <si>
    <t>knot režný 8 mm, přadeno 100 m</t>
  </si>
  <si>
    <t>knot bělený 2 mm, přadeno 1000 m</t>
  </si>
  <si>
    <t>knot bělený 1 mm, přadeno 1500</t>
  </si>
  <si>
    <t>vlněná plsť v rolích</t>
  </si>
  <si>
    <t>ALU bariérové folie, složení 12mic PET / 12mic ALU / 75mic HD-LLDPE</t>
  </si>
  <si>
    <t>125mic / 1m šíře /100 m návin</t>
  </si>
  <si>
    <t>Korkovrt, sada 12 nožů o různých průměrech</t>
  </si>
  <si>
    <t>Foliová svářečka s ořezem, PE /AL folie</t>
  </si>
  <si>
    <t>Část a, Spotřební materiál do laboratoře</t>
  </si>
  <si>
    <t>VZ 4 Spotřební materiál a chemikálie do laboratoří pro projekt EXTEMIT-K</t>
  </si>
  <si>
    <t>laboratorní špičky 1000 ul - v opakovatelně klávovacích krabičkách</t>
  </si>
  <si>
    <t>Požadovaný počet kusů</t>
  </si>
  <si>
    <t>laboratorní špičky 200 ul - v opakovatelně klávovacích krabičkách</t>
  </si>
  <si>
    <t>laboratorní špičky 10 ul - v opakovatelně klávovacích krabičkách</t>
  </si>
  <si>
    <t>PCR 8-stripy s víčky</t>
  </si>
  <si>
    <t>PCR 96-plata</t>
  </si>
  <si>
    <t>PCR 96-víčka</t>
  </si>
  <si>
    <t>optická Real-time PCR 96-plata</t>
  </si>
  <si>
    <t>optická Real-time PCR lepící víčka pro 96-poziční plata</t>
  </si>
  <si>
    <t>Centrifugacni zkumavky typ Falcon Tubes, 50 ml</t>
  </si>
  <si>
    <t>Centrifugacni zkumavky typ Falcon Tubes, 15 ml,</t>
  </si>
  <si>
    <t>laboratorní štítky potisknutelné v tiskárně</t>
  </si>
  <si>
    <t>nesterilní špičky k automatickým pipetám - 10µl</t>
  </si>
  <si>
    <t>nesterilní špičky k automatickým pipetám - 100µl</t>
  </si>
  <si>
    <t>nesterilní špičky k automatickým pipetám - 1000µl</t>
  </si>
  <si>
    <t>nesterilní špičky k automatickým pipetám - 200µl</t>
  </si>
  <si>
    <t>nesterilní špičky k automatickým pipetám - 5000µl</t>
  </si>
  <si>
    <t>plastová víčka se septy PTFE/silikon</t>
  </si>
  <si>
    <t>12 mm septa PTFE / silikon</t>
  </si>
  <si>
    <t>čiré sklo</t>
  </si>
  <si>
    <t>septa PTFE/silikon pro závit 15-425 / ND 15, tloušťka 2,5 mm</t>
  </si>
  <si>
    <t>12x32mm, šroubovací - závit 9mm, popiska, čirá</t>
  </si>
  <si>
    <t>Víčka modrá 9 mm se septy PTFE/silikon</t>
  </si>
  <si>
    <t>22x32 mm</t>
  </si>
  <si>
    <t>14x32 mm</t>
  </si>
  <si>
    <t>8x30 mm</t>
  </si>
  <si>
    <t>teflonová hadička PTFE, external D 2mm ID 1mm, 10 metrů</t>
  </si>
  <si>
    <t>Sáček ZIP - PET/AL/PE -100ml</t>
  </si>
  <si>
    <t>750ml</t>
  </si>
  <si>
    <t>Sáček ZIP - PET/AL/PE -750ml</t>
  </si>
  <si>
    <t>Jednotková cena</t>
  </si>
  <si>
    <t>Cena celkem</t>
  </si>
  <si>
    <t>v kg</t>
  </si>
  <si>
    <t>odolné proti vlhkosti; v arších</t>
  </si>
  <si>
    <t>šroubovací (závit 13-425 / ND13); ploché dno; borosilikátové sklo; vnější rozměry: 15 x 45 mm; čirá, s ploškou na popis, se stupnicí</t>
  </si>
  <si>
    <t>100ml</t>
  </si>
  <si>
    <t>8-kanálová nastavitelná multipipeta</t>
  </si>
  <si>
    <t>pipetovací rozsah 0,5 - 10 µl, plně autoklávovatelná, 4-místný digitální displej</t>
  </si>
  <si>
    <t>délka svaru max. 500 mm, šířka sváru max. 3 mm, pro folie o tloušťce az 0,2 mm</t>
  </si>
  <si>
    <t>bílá, polotuhá (0,36 g/cm3), 80% vlna, role; tloušťka 30 mm a šíře role 1500 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</si>
</sst>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40">
      <selection activeCell="N50" sqref="N50"/>
    </sheetView>
  </sheetViews>
  <sheetFormatPr defaultColWidth="9.140625" defaultRowHeight="15"/>
  <cols>
    <col min="1" max="1" width="30.57421875" style="0" customWidth="1"/>
    <col min="2" max="2" width="33.140625" style="0" customWidth="1"/>
    <col min="3" max="3" width="10.7109375" style="0" customWidth="1"/>
    <col min="4" max="5" width="10.7109375" style="20" customWidth="1"/>
  </cols>
  <sheetData>
    <row r="1" ht="15">
      <c r="A1" s="14" t="s">
        <v>77</v>
      </c>
    </row>
    <row r="2" ht="15">
      <c r="A2" s="14" t="s">
        <v>76</v>
      </c>
    </row>
    <row r="3" spans="1:5" ht="24">
      <c r="A3" s="1" t="s">
        <v>0</v>
      </c>
      <c r="B3" s="1" t="s">
        <v>1</v>
      </c>
      <c r="C3" s="2" t="s">
        <v>79</v>
      </c>
      <c r="D3" s="2" t="s">
        <v>108</v>
      </c>
      <c r="E3" s="2" t="s">
        <v>109</v>
      </c>
    </row>
    <row r="4" spans="1:5" ht="15">
      <c r="A4" s="3" t="s">
        <v>2</v>
      </c>
      <c r="B4" s="4"/>
      <c r="C4" s="5"/>
      <c r="D4" s="21"/>
      <c r="E4" s="21"/>
    </row>
    <row r="5" spans="1:5" ht="36.75">
      <c r="A5" s="23" t="s">
        <v>114</v>
      </c>
      <c r="B5" s="24" t="s">
        <v>115</v>
      </c>
      <c r="C5" s="15">
        <v>1</v>
      </c>
      <c r="D5" s="22"/>
      <c r="E5" s="21">
        <f>C5*D5</f>
        <v>0</v>
      </c>
    </row>
    <row r="6" spans="1:5" ht="24">
      <c r="A6" s="6" t="s">
        <v>78</v>
      </c>
      <c r="B6" s="6" t="s">
        <v>3</v>
      </c>
      <c r="C6" s="15">
        <v>1920</v>
      </c>
      <c r="D6" s="22"/>
      <c r="E6" s="21">
        <f aca="true" t="shared" si="0" ref="E6:E69">C6*D6</f>
        <v>0</v>
      </c>
    </row>
    <row r="7" spans="1:5" ht="24">
      <c r="A7" s="6" t="s">
        <v>80</v>
      </c>
      <c r="B7" s="6" t="s">
        <v>3</v>
      </c>
      <c r="C7" s="16">
        <v>1920</v>
      </c>
      <c r="D7" s="22"/>
      <c r="E7" s="21">
        <f t="shared" si="0"/>
        <v>0</v>
      </c>
    </row>
    <row r="8" spans="1:5" ht="24">
      <c r="A8" s="6" t="s">
        <v>81</v>
      </c>
      <c r="B8" s="6" t="s">
        <v>3</v>
      </c>
      <c r="C8" s="15">
        <v>1920</v>
      </c>
      <c r="D8" s="22"/>
      <c r="E8" s="21">
        <f t="shared" si="0"/>
        <v>0</v>
      </c>
    </row>
    <row r="9" spans="1:5" ht="36">
      <c r="A9" s="6" t="s">
        <v>4</v>
      </c>
      <c r="B9" s="6" t="s">
        <v>3</v>
      </c>
      <c r="C9" s="16">
        <v>3000</v>
      </c>
      <c r="D9" s="22"/>
      <c r="E9" s="21">
        <f t="shared" si="0"/>
        <v>0</v>
      </c>
    </row>
    <row r="10" spans="1:5" ht="36">
      <c r="A10" s="6" t="s">
        <v>5</v>
      </c>
      <c r="B10" s="6" t="s">
        <v>3</v>
      </c>
      <c r="C10" s="15">
        <v>3000</v>
      </c>
      <c r="D10" s="22"/>
      <c r="E10" s="21">
        <f t="shared" si="0"/>
        <v>0</v>
      </c>
    </row>
    <row r="11" spans="1:5" ht="36">
      <c r="A11" s="6" t="s">
        <v>6</v>
      </c>
      <c r="B11" s="6" t="s">
        <v>3</v>
      </c>
      <c r="C11" s="16">
        <v>3000</v>
      </c>
      <c r="D11" s="22"/>
      <c r="E11" s="21">
        <f t="shared" si="0"/>
        <v>0</v>
      </c>
    </row>
    <row r="12" spans="1:5" ht="24">
      <c r="A12" s="6" t="s">
        <v>82</v>
      </c>
      <c r="B12" s="6" t="s">
        <v>7</v>
      </c>
      <c r="C12" s="15">
        <v>250</v>
      </c>
      <c r="D12" s="22"/>
      <c r="E12" s="21">
        <f t="shared" si="0"/>
        <v>0</v>
      </c>
    </row>
    <row r="13" spans="1:5" ht="24">
      <c r="A13" s="6" t="s">
        <v>83</v>
      </c>
      <c r="B13" s="6" t="s">
        <v>7</v>
      </c>
      <c r="C13" s="16">
        <v>100</v>
      </c>
      <c r="D13" s="22"/>
      <c r="E13" s="21">
        <f t="shared" si="0"/>
        <v>0</v>
      </c>
    </row>
    <row r="14" spans="1:5" ht="24">
      <c r="A14" s="6" t="s">
        <v>84</v>
      </c>
      <c r="B14" s="6" t="s">
        <v>7</v>
      </c>
      <c r="C14" s="16">
        <v>100</v>
      </c>
      <c r="D14" s="22"/>
      <c r="E14" s="21">
        <f t="shared" si="0"/>
        <v>0</v>
      </c>
    </row>
    <row r="15" spans="1:5" ht="24">
      <c r="A15" s="6" t="s">
        <v>85</v>
      </c>
      <c r="B15" s="6" t="s">
        <v>8</v>
      </c>
      <c r="C15" s="15">
        <v>100</v>
      </c>
      <c r="D15" s="22"/>
      <c r="E15" s="21">
        <f t="shared" si="0"/>
        <v>0</v>
      </c>
    </row>
    <row r="16" spans="1:5" ht="24">
      <c r="A16" s="6" t="s">
        <v>86</v>
      </c>
      <c r="B16" s="6" t="s">
        <v>8</v>
      </c>
      <c r="C16" s="15">
        <v>100</v>
      </c>
      <c r="D16" s="22"/>
      <c r="E16" s="21">
        <f t="shared" si="0"/>
        <v>0</v>
      </c>
    </row>
    <row r="17" spans="1:5" ht="24">
      <c r="A17" s="6" t="s">
        <v>9</v>
      </c>
      <c r="B17" s="6"/>
      <c r="C17" s="16">
        <v>5</v>
      </c>
      <c r="D17" s="22"/>
      <c r="E17" s="21">
        <f t="shared" si="0"/>
        <v>0</v>
      </c>
    </row>
    <row r="18" spans="1:5" ht="15">
      <c r="A18" s="6" t="s">
        <v>10</v>
      </c>
      <c r="B18" s="6"/>
      <c r="C18" s="16">
        <v>5</v>
      </c>
      <c r="D18" s="22"/>
      <c r="E18" s="21">
        <f t="shared" si="0"/>
        <v>0</v>
      </c>
    </row>
    <row r="19" spans="1:5" ht="24">
      <c r="A19" s="6" t="s">
        <v>11</v>
      </c>
      <c r="B19" s="6"/>
      <c r="C19" s="16">
        <v>5</v>
      </c>
      <c r="D19" s="22"/>
      <c r="E19" s="21">
        <f t="shared" si="0"/>
        <v>0</v>
      </c>
    </row>
    <row r="20" spans="1:5" ht="27" customHeight="1">
      <c r="A20" s="6" t="s">
        <v>12</v>
      </c>
      <c r="B20" s="6"/>
      <c r="C20" s="16">
        <v>5</v>
      </c>
      <c r="D20" s="22"/>
      <c r="E20" s="21">
        <f t="shared" si="0"/>
        <v>0</v>
      </c>
    </row>
    <row r="21" spans="1:5" ht="36">
      <c r="A21" s="6" t="s">
        <v>13</v>
      </c>
      <c r="B21" s="6"/>
      <c r="C21" s="16">
        <v>5</v>
      </c>
      <c r="D21" s="22"/>
      <c r="E21" s="21">
        <f t="shared" si="0"/>
        <v>0</v>
      </c>
    </row>
    <row r="22" spans="1:5" ht="24">
      <c r="A22" s="6" t="s">
        <v>14</v>
      </c>
      <c r="B22" s="6"/>
      <c r="C22" s="16">
        <v>10</v>
      </c>
      <c r="D22" s="22"/>
      <c r="E22" s="21">
        <f t="shared" si="0"/>
        <v>0</v>
      </c>
    </row>
    <row r="23" spans="1:5" ht="15">
      <c r="A23" s="6" t="s">
        <v>15</v>
      </c>
      <c r="B23" s="6"/>
      <c r="C23" s="16">
        <v>10</v>
      </c>
      <c r="D23" s="22"/>
      <c r="E23" s="21">
        <f t="shared" si="0"/>
        <v>0</v>
      </c>
    </row>
    <row r="24" spans="1:5" ht="15">
      <c r="A24" s="6" t="s">
        <v>16</v>
      </c>
      <c r="B24" s="6"/>
      <c r="C24" s="16">
        <v>10</v>
      </c>
      <c r="D24" s="22"/>
      <c r="E24" s="21">
        <f t="shared" si="0"/>
        <v>0</v>
      </c>
    </row>
    <row r="25" spans="1:5" ht="15">
      <c r="A25" s="6" t="s">
        <v>17</v>
      </c>
      <c r="B25" s="6"/>
      <c r="C25" s="16">
        <v>10</v>
      </c>
      <c r="D25" s="22"/>
      <c r="E25" s="21">
        <f t="shared" si="0"/>
        <v>0</v>
      </c>
    </row>
    <row r="26" spans="1:5" ht="15">
      <c r="A26" s="6" t="s">
        <v>18</v>
      </c>
      <c r="B26" s="6"/>
      <c r="C26" s="16">
        <v>15</v>
      </c>
      <c r="D26" s="22"/>
      <c r="E26" s="21">
        <f t="shared" si="0"/>
        <v>0</v>
      </c>
    </row>
    <row r="27" spans="1:5" ht="15">
      <c r="A27" s="6" t="s">
        <v>19</v>
      </c>
      <c r="B27" s="6"/>
      <c r="C27" s="16">
        <v>15</v>
      </c>
      <c r="D27" s="22"/>
      <c r="E27" s="21">
        <f t="shared" si="0"/>
        <v>0</v>
      </c>
    </row>
    <row r="28" spans="1:5" ht="24" customHeight="1">
      <c r="A28" s="6" t="s">
        <v>20</v>
      </c>
      <c r="B28" s="6"/>
      <c r="C28" s="16">
        <v>10</v>
      </c>
      <c r="D28" s="22"/>
      <c r="E28" s="21">
        <f t="shared" si="0"/>
        <v>0</v>
      </c>
    </row>
    <row r="29" spans="1:5" ht="23.25" customHeight="1">
      <c r="A29" s="6" t="s">
        <v>21</v>
      </c>
      <c r="B29" s="6"/>
      <c r="C29" s="16">
        <v>5</v>
      </c>
      <c r="D29" s="22"/>
      <c r="E29" s="21">
        <f t="shared" si="0"/>
        <v>0</v>
      </c>
    </row>
    <row r="30" spans="1:5" ht="36">
      <c r="A30" s="6" t="s">
        <v>22</v>
      </c>
      <c r="B30" s="6"/>
      <c r="C30" s="16">
        <v>5</v>
      </c>
      <c r="D30" s="22"/>
      <c r="E30" s="21">
        <f t="shared" si="0"/>
        <v>0</v>
      </c>
    </row>
    <row r="31" spans="1:5" ht="15">
      <c r="A31" s="6" t="s">
        <v>23</v>
      </c>
      <c r="B31" s="6"/>
      <c r="C31" s="16">
        <v>5</v>
      </c>
      <c r="D31" s="22"/>
      <c r="E31" s="21">
        <f t="shared" si="0"/>
        <v>0</v>
      </c>
    </row>
    <row r="32" spans="1:5" ht="15">
      <c r="A32" s="6" t="s">
        <v>24</v>
      </c>
      <c r="B32" s="6"/>
      <c r="C32" s="16">
        <v>5</v>
      </c>
      <c r="D32" s="22"/>
      <c r="E32" s="21">
        <f t="shared" si="0"/>
        <v>0</v>
      </c>
    </row>
    <row r="33" spans="1:5" ht="24">
      <c r="A33" s="6" t="s">
        <v>25</v>
      </c>
      <c r="B33" s="6" t="s">
        <v>26</v>
      </c>
      <c r="C33" s="16">
        <v>10</v>
      </c>
      <c r="D33" s="22"/>
      <c r="E33" s="21">
        <f t="shared" si="0"/>
        <v>0</v>
      </c>
    </row>
    <row r="34" spans="1:5" ht="24">
      <c r="A34" s="6" t="s">
        <v>27</v>
      </c>
      <c r="B34" s="6" t="s">
        <v>28</v>
      </c>
      <c r="C34" s="16">
        <v>2</v>
      </c>
      <c r="D34" s="22"/>
      <c r="E34" s="21">
        <f t="shared" si="0"/>
        <v>0</v>
      </c>
    </row>
    <row r="35" spans="1:5" ht="24">
      <c r="A35" s="6" t="s">
        <v>29</v>
      </c>
      <c r="B35" s="6" t="s">
        <v>30</v>
      </c>
      <c r="C35" s="16">
        <v>10</v>
      </c>
      <c r="D35" s="22"/>
      <c r="E35" s="21">
        <f t="shared" si="0"/>
        <v>0</v>
      </c>
    </row>
    <row r="36" spans="1:5" ht="36">
      <c r="A36" s="6" t="s">
        <v>31</v>
      </c>
      <c r="B36" s="6" t="s">
        <v>32</v>
      </c>
      <c r="C36" s="16">
        <v>6</v>
      </c>
      <c r="D36" s="22"/>
      <c r="E36" s="21">
        <f t="shared" si="0"/>
        <v>0</v>
      </c>
    </row>
    <row r="37" spans="1:5" ht="24">
      <c r="A37" s="6" t="s">
        <v>33</v>
      </c>
      <c r="B37" s="6" t="s">
        <v>34</v>
      </c>
      <c r="C37" s="16">
        <v>50</v>
      </c>
      <c r="D37" s="22"/>
      <c r="E37" s="21">
        <f t="shared" si="0"/>
        <v>0</v>
      </c>
    </row>
    <row r="38" spans="1:5" ht="24">
      <c r="A38" s="6" t="s">
        <v>35</v>
      </c>
      <c r="B38" s="6" t="s">
        <v>36</v>
      </c>
      <c r="C38" s="16">
        <v>2</v>
      </c>
      <c r="D38" s="22"/>
      <c r="E38" s="21">
        <f t="shared" si="0"/>
        <v>0</v>
      </c>
    </row>
    <row r="39" spans="1:5" ht="24">
      <c r="A39" s="6" t="s">
        <v>37</v>
      </c>
      <c r="B39" s="6"/>
      <c r="C39" s="16">
        <v>10</v>
      </c>
      <c r="D39" s="22"/>
      <c r="E39" s="21">
        <f t="shared" si="0"/>
        <v>0</v>
      </c>
    </row>
    <row r="40" spans="1:5" ht="24">
      <c r="A40" s="6" t="s">
        <v>38</v>
      </c>
      <c r="B40" s="6" t="s">
        <v>39</v>
      </c>
      <c r="C40" s="16">
        <v>20</v>
      </c>
      <c r="D40" s="22"/>
      <c r="E40" s="21">
        <f t="shared" si="0"/>
        <v>0</v>
      </c>
    </row>
    <row r="41" spans="1:5" ht="24">
      <c r="A41" s="6" t="s">
        <v>40</v>
      </c>
      <c r="B41" s="6" t="s">
        <v>110</v>
      </c>
      <c r="C41" s="15">
        <v>1</v>
      </c>
      <c r="D41" s="22"/>
      <c r="E41" s="21">
        <f t="shared" si="0"/>
        <v>0</v>
      </c>
    </row>
    <row r="42" spans="1:5" ht="24">
      <c r="A42" s="6" t="s">
        <v>87</v>
      </c>
      <c r="B42" s="6" t="s">
        <v>41</v>
      </c>
      <c r="C42" s="16">
        <v>100</v>
      </c>
      <c r="D42" s="22"/>
      <c r="E42" s="21">
        <f t="shared" si="0"/>
        <v>0</v>
      </c>
    </row>
    <row r="43" spans="1:5" ht="24">
      <c r="A43" s="6" t="s">
        <v>88</v>
      </c>
      <c r="B43" s="6" t="s">
        <v>41</v>
      </c>
      <c r="C43" s="15">
        <v>500</v>
      </c>
      <c r="D43" s="22"/>
      <c r="E43" s="21">
        <f t="shared" si="0"/>
        <v>0</v>
      </c>
    </row>
    <row r="44" spans="1:5" ht="24">
      <c r="A44" s="6" t="s">
        <v>89</v>
      </c>
      <c r="B44" s="6" t="s">
        <v>111</v>
      </c>
      <c r="C44" s="16">
        <v>20</v>
      </c>
      <c r="D44" s="22"/>
      <c r="E44" s="21">
        <f t="shared" si="0"/>
        <v>0</v>
      </c>
    </row>
    <row r="45" spans="1:5" ht="48">
      <c r="A45" s="6" t="s">
        <v>42</v>
      </c>
      <c r="B45" s="6"/>
      <c r="C45" s="15">
        <v>1</v>
      </c>
      <c r="D45" s="22"/>
      <c r="E45" s="21">
        <f t="shared" si="0"/>
        <v>0</v>
      </c>
    </row>
    <row r="46" spans="1:5" ht="24">
      <c r="A46" s="6" t="s">
        <v>90</v>
      </c>
      <c r="B46" s="6"/>
      <c r="C46" s="16">
        <v>100</v>
      </c>
      <c r="D46" s="22"/>
      <c r="E46" s="21">
        <f t="shared" si="0"/>
        <v>0</v>
      </c>
    </row>
    <row r="47" spans="1:5" ht="24">
      <c r="A47" s="6" t="s">
        <v>91</v>
      </c>
      <c r="B47" s="6"/>
      <c r="C47" s="15">
        <v>100</v>
      </c>
      <c r="D47" s="22"/>
      <c r="E47" s="21">
        <f t="shared" si="0"/>
        <v>0</v>
      </c>
    </row>
    <row r="48" spans="1:5" ht="24">
      <c r="A48" s="6" t="s">
        <v>92</v>
      </c>
      <c r="B48" s="6"/>
      <c r="C48" s="16">
        <v>100</v>
      </c>
      <c r="D48" s="22"/>
      <c r="E48" s="21">
        <f t="shared" si="0"/>
        <v>0</v>
      </c>
    </row>
    <row r="49" spans="1:5" ht="24">
      <c r="A49" s="6" t="s">
        <v>93</v>
      </c>
      <c r="B49" s="6"/>
      <c r="C49" s="15">
        <v>100</v>
      </c>
      <c r="D49" s="22"/>
      <c r="E49" s="21">
        <f t="shared" si="0"/>
        <v>0</v>
      </c>
    </row>
    <row r="50" spans="1:5" ht="24">
      <c r="A50" s="6" t="s">
        <v>94</v>
      </c>
      <c r="B50" s="6"/>
      <c r="C50" s="15">
        <v>100</v>
      </c>
      <c r="D50" s="22"/>
      <c r="E50" s="21">
        <f t="shared" si="0"/>
        <v>0</v>
      </c>
    </row>
    <row r="51" spans="1:5" ht="48">
      <c r="A51" s="6" t="s">
        <v>43</v>
      </c>
      <c r="B51" s="6" t="s">
        <v>112</v>
      </c>
      <c r="C51" s="16">
        <v>300</v>
      </c>
      <c r="D51" s="22"/>
      <c r="E51" s="21">
        <f t="shared" si="0"/>
        <v>0</v>
      </c>
    </row>
    <row r="52" spans="1:5" ht="24">
      <c r="A52" s="6" t="s">
        <v>44</v>
      </c>
      <c r="B52" s="6" t="s">
        <v>95</v>
      </c>
      <c r="C52" s="16">
        <v>500</v>
      </c>
      <c r="D52" s="22"/>
      <c r="E52" s="21">
        <f t="shared" si="0"/>
        <v>0</v>
      </c>
    </row>
    <row r="53" spans="1:5" ht="24">
      <c r="A53" s="6" t="s">
        <v>45</v>
      </c>
      <c r="B53" s="6" t="s">
        <v>96</v>
      </c>
      <c r="C53" s="16">
        <v>300</v>
      </c>
      <c r="D53" s="22"/>
      <c r="E53" s="21">
        <f t="shared" si="0"/>
        <v>0</v>
      </c>
    </row>
    <row r="54" spans="1:5" ht="24">
      <c r="A54" s="6" t="s">
        <v>46</v>
      </c>
      <c r="B54" s="6" t="s">
        <v>97</v>
      </c>
      <c r="C54" s="16">
        <v>200</v>
      </c>
      <c r="D54" s="22"/>
      <c r="E54" s="21">
        <f t="shared" si="0"/>
        <v>0</v>
      </c>
    </row>
    <row r="55" spans="1:5" ht="24">
      <c r="A55" s="6" t="s">
        <v>47</v>
      </c>
      <c r="B55" s="6"/>
      <c r="C55" s="16">
        <v>300</v>
      </c>
      <c r="D55" s="22"/>
      <c r="E55" s="21">
        <f t="shared" si="0"/>
        <v>0</v>
      </c>
    </row>
    <row r="56" spans="1:5" ht="24">
      <c r="A56" s="6" t="s">
        <v>48</v>
      </c>
      <c r="B56" s="6" t="s">
        <v>98</v>
      </c>
      <c r="C56" s="16">
        <v>500</v>
      </c>
      <c r="D56" s="22"/>
      <c r="E56" s="21">
        <f t="shared" si="0"/>
        <v>0</v>
      </c>
    </row>
    <row r="57" spans="1:5" ht="24">
      <c r="A57" s="6" t="s">
        <v>49</v>
      </c>
      <c r="B57" s="6" t="s">
        <v>97</v>
      </c>
      <c r="C57" s="16">
        <v>400</v>
      </c>
      <c r="D57" s="22"/>
      <c r="E57" s="21">
        <f t="shared" si="0"/>
        <v>0</v>
      </c>
    </row>
    <row r="58" spans="1:5" ht="24">
      <c r="A58" s="6" t="s">
        <v>50</v>
      </c>
      <c r="B58" s="6"/>
      <c r="C58" s="16">
        <v>200</v>
      </c>
      <c r="D58" s="22"/>
      <c r="E58" s="21">
        <f t="shared" si="0"/>
        <v>0</v>
      </c>
    </row>
    <row r="59" spans="1:5" ht="24">
      <c r="A59" s="6" t="s">
        <v>51</v>
      </c>
      <c r="B59" s="6"/>
      <c r="C59" s="16">
        <v>100</v>
      </c>
      <c r="D59" s="22"/>
      <c r="E59" s="21">
        <f t="shared" si="0"/>
        <v>0</v>
      </c>
    </row>
    <row r="60" spans="1:5" ht="15">
      <c r="A60" s="6" t="s">
        <v>52</v>
      </c>
      <c r="B60" s="6"/>
      <c r="C60" s="16">
        <v>100</v>
      </c>
      <c r="D60" s="22"/>
      <c r="E60" s="21">
        <f t="shared" si="0"/>
        <v>0</v>
      </c>
    </row>
    <row r="61" spans="1:5" ht="24">
      <c r="A61" s="7" t="s">
        <v>53</v>
      </c>
      <c r="B61" s="6" t="s">
        <v>99</v>
      </c>
      <c r="C61" s="16">
        <v>200</v>
      </c>
      <c r="D61" s="22"/>
      <c r="E61" s="21">
        <f t="shared" si="0"/>
        <v>0</v>
      </c>
    </row>
    <row r="62" spans="1:5" ht="24">
      <c r="A62" s="7" t="s">
        <v>100</v>
      </c>
      <c r="B62" s="6"/>
      <c r="C62" s="16">
        <v>1000</v>
      </c>
      <c r="D62" s="22"/>
      <c r="E62" s="21">
        <f t="shared" si="0"/>
        <v>0</v>
      </c>
    </row>
    <row r="63" spans="1:5" ht="24">
      <c r="A63" s="6" t="s">
        <v>54</v>
      </c>
      <c r="B63" s="6"/>
      <c r="C63" s="16">
        <v>1000</v>
      </c>
      <c r="D63" s="22"/>
      <c r="E63" s="21">
        <f t="shared" si="0"/>
        <v>0</v>
      </c>
    </row>
    <row r="64" spans="1:5" ht="15">
      <c r="A64" s="8" t="s">
        <v>55</v>
      </c>
      <c r="B64" s="8" t="s">
        <v>56</v>
      </c>
      <c r="C64" s="17">
        <v>1</v>
      </c>
      <c r="D64" s="22"/>
      <c r="E64" s="21">
        <f t="shared" si="0"/>
        <v>0</v>
      </c>
    </row>
    <row r="65" spans="1:5" ht="24">
      <c r="A65" s="8" t="s">
        <v>57</v>
      </c>
      <c r="B65" s="8" t="s">
        <v>58</v>
      </c>
      <c r="C65" s="17">
        <v>10</v>
      </c>
      <c r="D65" s="22"/>
      <c r="E65" s="21">
        <f t="shared" si="0"/>
        <v>0</v>
      </c>
    </row>
    <row r="66" spans="1:5" ht="15">
      <c r="A66" s="8" t="s">
        <v>59</v>
      </c>
      <c r="B66" s="8" t="s">
        <v>60</v>
      </c>
      <c r="C66" s="17">
        <v>10</v>
      </c>
      <c r="D66" s="22"/>
      <c r="E66" s="21">
        <f t="shared" si="0"/>
        <v>0</v>
      </c>
    </row>
    <row r="67" spans="1:5" ht="24.75">
      <c r="A67" s="8" t="s">
        <v>61</v>
      </c>
      <c r="B67" s="9" t="s">
        <v>62</v>
      </c>
      <c r="C67" s="17">
        <v>7</v>
      </c>
      <c r="D67" s="22"/>
      <c r="E67" s="21">
        <f t="shared" si="0"/>
        <v>0</v>
      </c>
    </row>
    <row r="68" spans="1:5" ht="60">
      <c r="A68" s="8" t="s">
        <v>63</v>
      </c>
      <c r="B68" s="8" t="s">
        <v>64</v>
      </c>
      <c r="C68" s="17">
        <v>30</v>
      </c>
      <c r="D68" s="22"/>
      <c r="E68" s="21">
        <f t="shared" si="0"/>
        <v>0</v>
      </c>
    </row>
    <row r="69" spans="1:5" ht="24">
      <c r="A69" s="8" t="s">
        <v>65</v>
      </c>
      <c r="B69" s="8" t="s">
        <v>101</v>
      </c>
      <c r="C69" s="17">
        <v>100</v>
      </c>
      <c r="D69" s="22"/>
      <c r="E69" s="21">
        <f t="shared" si="0"/>
        <v>0</v>
      </c>
    </row>
    <row r="70" spans="1:5" ht="24">
      <c r="A70" s="8" t="s">
        <v>66</v>
      </c>
      <c r="B70" s="8" t="s">
        <v>102</v>
      </c>
      <c r="C70" s="17">
        <v>500</v>
      </c>
      <c r="D70" s="22"/>
      <c r="E70" s="21">
        <f aca="true" t="shared" si="1" ref="E70:E81">C70*D70</f>
        <v>0</v>
      </c>
    </row>
    <row r="71" spans="1:5" ht="24">
      <c r="A71" s="8" t="s">
        <v>67</v>
      </c>
      <c r="B71" s="8" t="s">
        <v>103</v>
      </c>
      <c r="C71" s="17">
        <v>500</v>
      </c>
      <c r="D71" s="22"/>
      <c r="E71" s="21">
        <f t="shared" si="1"/>
        <v>0</v>
      </c>
    </row>
    <row r="72" spans="1:5" ht="15">
      <c r="A72" s="6" t="s">
        <v>68</v>
      </c>
      <c r="B72" s="6"/>
      <c r="C72" s="16">
        <v>1</v>
      </c>
      <c r="D72" s="22"/>
      <c r="E72" s="21">
        <f t="shared" si="1"/>
        <v>0</v>
      </c>
    </row>
    <row r="73" spans="1:5" ht="15">
      <c r="A73" s="6" t="s">
        <v>69</v>
      </c>
      <c r="B73" s="6"/>
      <c r="C73" s="16">
        <v>1</v>
      </c>
      <c r="D73" s="22"/>
      <c r="E73" s="21">
        <f t="shared" si="1"/>
        <v>0</v>
      </c>
    </row>
    <row r="74" spans="1:5" ht="15">
      <c r="A74" s="6" t="s">
        <v>70</v>
      </c>
      <c r="B74" s="6"/>
      <c r="C74" s="16">
        <v>1</v>
      </c>
      <c r="D74" s="22"/>
      <c r="E74" s="21">
        <f t="shared" si="1"/>
        <v>0</v>
      </c>
    </row>
    <row r="75" spans="1:5" ht="24">
      <c r="A75" s="6" t="s">
        <v>104</v>
      </c>
      <c r="B75" s="6"/>
      <c r="C75" s="16">
        <v>10</v>
      </c>
      <c r="D75" s="22"/>
      <c r="E75" s="21">
        <f t="shared" si="1"/>
        <v>0</v>
      </c>
    </row>
    <row r="76" spans="1:5" ht="24">
      <c r="A76" s="6" t="s">
        <v>71</v>
      </c>
      <c r="B76" s="6" t="s">
        <v>117</v>
      </c>
      <c r="C76" s="16">
        <v>2</v>
      </c>
      <c r="D76" s="22"/>
      <c r="E76" s="25">
        <f t="shared" si="1"/>
        <v>0</v>
      </c>
    </row>
    <row r="77" spans="1:5" ht="24">
      <c r="A77" s="6" t="s">
        <v>72</v>
      </c>
      <c r="B77" s="6" t="s">
        <v>73</v>
      </c>
      <c r="C77" s="16">
        <v>1</v>
      </c>
      <c r="D77" s="22"/>
      <c r="E77" s="21">
        <f t="shared" si="1"/>
        <v>0</v>
      </c>
    </row>
    <row r="78" spans="1:5" ht="24">
      <c r="A78" s="6" t="s">
        <v>74</v>
      </c>
      <c r="B78" s="6"/>
      <c r="C78" s="16">
        <v>1</v>
      </c>
      <c r="D78" s="22"/>
      <c r="E78" s="21">
        <f t="shared" si="1"/>
        <v>0</v>
      </c>
    </row>
    <row r="79" spans="1:5" ht="15">
      <c r="A79" s="6" t="s">
        <v>105</v>
      </c>
      <c r="B79" s="6" t="s">
        <v>113</v>
      </c>
      <c r="C79" s="16">
        <v>100</v>
      </c>
      <c r="D79" s="22"/>
      <c r="E79" s="21">
        <f t="shared" si="1"/>
        <v>0</v>
      </c>
    </row>
    <row r="80" spans="1:5" ht="15">
      <c r="A80" s="6" t="s">
        <v>107</v>
      </c>
      <c r="B80" s="6" t="s">
        <v>106</v>
      </c>
      <c r="C80" s="16">
        <v>100</v>
      </c>
      <c r="D80" s="22"/>
      <c r="E80" s="21">
        <f t="shared" si="1"/>
        <v>0</v>
      </c>
    </row>
    <row r="81" spans="1:5" ht="36">
      <c r="A81" s="6" t="s">
        <v>75</v>
      </c>
      <c r="B81" s="6" t="s">
        <v>116</v>
      </c>
      <c r="C81" s="16">
        <v>1</v>
      </c>
      <c r="D81" s="22"/>
      <c r="E81" s="25">
        <f t="shared" si="1"/>
        <v>0</v>
      </c>
    </row>
    <row r="82" spans="1:3" ht="15">
      <c r="A82" s="10"/>
      <c r="B82" s="11"/>
      <c r="C82" s="12"/>
    </row>
    <row r="83" spans="1:5" ht="15">
      <c r="A83" s="10"/>
      <c r="B83" s="18" t="s">
        <v>109</v>
      </c>
      <c r="C83" s="12"/>
      <c r="E83" s="20">
        <f>SUM(E5:E81)</f>
        <v>0</v>
      </c>
    </row>
    <row r="84" spans="1:3" ht="15">
      <c r="A84" s="13"/>
      <c r="C84" s="19"/>
    </row>
    <row r="85" spans="2:3" ht="15">
      <c r="B85" s="14"/>
      <c r="C85" s="14"/>
    </row>
  </sheetData>
  <sheetProtection selectLockedCells="1" selectUnlockedCells="1"/>
  <protectedRanges>
    <protectedRange sqref="D5:D81" name="Oblast1"/>
  </protectedRange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Iva Mádlová</cp:lastModifiedBy>
  <cp:lastPrinted>2017-04-12T08:47:22Z</cp:lastPrinted>
  <dcterms:created xsi:type="dcterms:W3CDTF">2017-03-24T10:26:27Z</dcterms:created>
  <dcterms:modified xsi:type="dcterms:W3CDTF">2017-05-03T15:00:52Z</dcterms:modified>
  <cp:category/>
  <cp:version/>
  <cp:contentType/>
  <cp:contentStatus/>
</cp:coreProperties>
</file>