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228"/>
  <workbookPr/>
  <workbookProtection workbookAlgorithmName="SHA-512" workbookHashValue="Ix++167cCnSmpM+FZeXPceEnZYojQcKJjJ6egzdjpJTHL3Q9guiG4CWiIGE5DBJ5RuLFE6VJuPE4JkxtXUvvSg==" workbookSpinCount="100000" workbookSaltValue="vR5vT/ldjD54HmhO1SLs9A==" lockStructure="1"/>
  <bookViews>
    <workbookView xWindow="0" yWindow="0" windowWidth="28800" windowHeight="12225" activeTab="0"/>
  </bookViews>
  <sheets>
    <sheet name="Příloha č. 1b" sheetId="1" r:id="rId1"/>
  </sheets>
  <definedNames/>
  <calcPr calcId="162913"/>
</workbook>
</file>

<file path=xl/sharedStrings.xml><?xml version="1.0" encoding="utf-8"?>
<sst xmlns="http://schemas.openxmlformats.org/spreadsheetml/2006/main" count="86" uniqueCount="84">
  <si>
    <t>Č. položky</t>
  </si>
  <si>
    <t>Popis položky</t>
  </si>
  <si>
    <t>Počet</t>
  </si>
  <si>
    <t>Jednotková cena [Kč]</t>
  </si>
  <si>
    <t>Celková cena [Kč]</t>
  </si>
  <si>
    <t>Výrobce, typ</t>
  </si>
  <si>
    <t>VR set standard</t>
  </si>
  <si>
    <t>Náhlavní souprava pro virtuální realitu s ovladači, tracking polohy pomocí stanic -&gt; kompatibilita se stávajícím VR na PEF (HTC Vive). Jedná se o rozšíření HW vybavení pro budoucí výuku VR - požadavek na jednotnost.</t>
  </si>
  <si>
    <t>Helma - OLED, rozlišení pro jedno oko min. 1080 x 1200 px -&gt; celkové rozlišení min. 2160 x 1200 px, senzory pro tracking (přesné trackování), obnovovací frekvence min. 90 Hz, vyměnitelné a omyvatelné polstrovaní, přední kamera</t>
  </si>
  <si>
    <t>Min. 2 ovladače (do každé ruky) s haptickou odezvou, senzory pro tracking</t>
  </si>
  <si>
    <t>Min. 2 stanice pro tracking -&gt; zaměření polohy v rozsahu 360°</t>
  </si>
  <si>
    <t>Podpora platformy SteamVR a Enginu Unity - nutná kompatibilita s HW a SW na pracovišti HUBRU</t>
  </si>
  <si>
    <t>Velikost prostoru pro tracking: min. 3x3 metry</t>
  </si>
  <si>
    <t>Zorné pole min. 110°</t>
  </si>
  <si>
    <t>Senzory minimálně: G-senzor, gyroskop</t>
  </si>
  <si>
    <t>Propojení s PC</t>
  </si>
  <si>
    <t>VR bezdrátový modul pro VR set standard</t>
  </si>
  <si>
    <t>Bezdrátový WiFi modul kompatibilní s VR set standard (položka č. 1)</t>
  </si>
  <si>
    <t>Latence max. 2ms</t>
  </si>
  <si>
    <t>Napajéní WiFi modulu a náhlavní sady prostřednictvím baterie (min. výdrž 1,2 hodiny při plném výkonu).</t>
  </si>
  <si>
    <t>Aplikováním modulu na VR set standard nedojde ke snížení kvality obrazu</t>
  </si>
  <si>
    <t>VR set pro mobilní telefony</t>
  </si>
  <si>
    <t>Brýle VR pro mobilní telefony včetně mobilního telefonu</t>
  </si>
  <si>
    <t>Zorné pole min. 100°</t>
  </si>
  <si>
    <t>Akcelerometr, gyroskop</t>
  </si>
  <si>
    <t>Ovladač</t>
  </si>
  <si>
    <t>VR set experimental</t>
  </si>
  <si>
    <t>Náhlavní souprava pro virtuální realitu s ovladači - musí se jednat o jiné zařízení než položka "VR set standard" (studenti tak budou moci testovat SW i na jiných VR zařízeních)</t>
  </si>
  <si>
    <t>Helma - OLED, rozlišení pro jedno oko min. 1080 x 1200 px -&gt; celkové rozlišení min. 2160 x 1200 px, obnovovací frekvence min. 90 Hz</t>
  </si>
  <si>
    <t>Min. 2 ovladače (do každé ruky).</t>
  </si>
  <si>
    <t>Podpora enginu Unity - kompatibilita se stavajícím SW na PEF (HUBRU)</t>
  </si>
  <si>
    <t>Velikost prostoru pro tracking: min. 1 x 1 m</t>
  </si>
  <si>
    <t>Senzory minimálně: G-senzor, gyroskop, magnetometr</t>
  </si>
  <si>
    <t>Porty: HDMI</t>
  </si>
  <si>
    <t>Integrovaná sluchátka</t>
  </si>
  <si>
    <t>AR set experimental</t>
  </si>
  <si>
    <t>Náhlavní sada pro AR (rozšířená realita) kompatibilní s PC</t>
  </si>
  <si>
    <t>Zorné pole min. 90°</t>
  </si>
  <si>
    <t>Rozlišení min. 2500 x 1400</t>
  </si>
  <si>
    <t>Ovládání pomocí rukou - gest</t>
  </si>
  <si>
    <t>Přední kamera min. rozlišení 720p</t>
  </si>
  <si>
    <t>AR set experimental mobilní</t>
  </si>
  <si>
    <t>Samostatné AR průhledné brýle bez nutnosti připojení k PC (možnost propojit s mobilním zařízením)</t>
  </si>
  <si>
    <t>Podpora bezdrátového připojení WiFi a bluetooth</t>
  </si>
  <si>
    <t>Min. rozlišení 1280 x 720 px</t>
  </si>
  <si>
    <t>Funkce GPS, kompas, akcelerometr, gyroskop</t>
  </si>
  <si>
    <t>Mikrofon</t>
  </si>
  <si>
    <t>Výdrž baterie min. 4 hodiny</t>
  </si>
  <si>
    <t>Váha max. 100g (pouze brýle)</t>
  </si>
  <si>
    <t>NTB pro VR set</t>
  </si>
  <si>
    <t>Notebook - musí splňovat bez problémů náročné požadavky pro práci s virtuální realitou. Možnost připojení zařízení z položky "VR set standard" a "VR set experimental"</t>
  </si>
  <si>
    <t>Chipset umožňující funkce vzdálené správy a sledování počítače nezávisle na stavu či přítomnosti operačního systému, vzdálené zapnutí/vypnutí počítače a podpora hardwarové virtualizace</t>
  </si>
  <si>
    <t>Procesor s výkonem PassMark min. 8900 bodů</t>
  </si>
  <si>
    <t>Paměť min. 16GB DDR4 RAM -frekvence min. 2300 MHz, možnost rozšíření na min. 32 GB</t>
  </si>
  <si>
    <t>Pevný disk SSD min. 512 GB</t>
  </si>
  <si>
    <t>Pevný disk min. 1TB, min. 32MB cache, min. 7200ot</t>
  </si>
  <si>
    <t>Klávesnice odolná proti polití</t>
  </si>
  <si>
    <t>Polohovací zařízení TouchPad, dvousměrné posouvání, gesta, dvě výběrová tlačítka</t>
  </si>
  <si>
    <t>Display antireflexní s rozlišením min. 1920 x 1080, s úhlopříčkou 15“-18“, typ IPS</t>
  </si>
  <si>
    <t>Síťová karta integrovaná umožňující připojení rychlostí min. 1 Gbps</t>
  </si>
  <si>
    <t>Síťová karta WiFi Integrovaná pracující se standardy 802.11g, 802.11n a 802.11ac</t>
  </si>
  <si>
    <t>Grafická karta min. požadovaný výkon PassMark 11000 bodů, paměť min. 8GB GDDR5, Výstupy min. 1x HDMI, Podpora VR</t>
  </si>
  <si>
    <t>Reproduktor - integrované stereofonní reproduktory</t>
  </si>
  <si>
    <t>Zvuková karta integrovaná postačující pro běžné ozvučení počítače</t>
  </si>
  <si>
    <t>Porty: min. 3x porty USB 3.0 (z toho 1x nabíjecí port USB 3.0), 1x HDMI; 1x kombinovaný konektor pro sluchátka/mikrofon, 1x vstup napájení (AC)</t>
  </si>
  <si>
    <t>Certifikace ENERGY STAR</t>
  </si>
  <si>
    <t>Webová kamera min. 720p</t>
  </si>
  <si>
    <t>Baterie min. 4-článková o kapacitě min. 60Wh</t>
  </si>
  <si>
    <t>Brašna -  přes rameno, prostor pro notebook, napájení, myš a drobné příslušenství</t>
  </si>
  <si>
    <t>Bezdrátová myš</t>
  </si>
  <si>
    <t>Chladící podložka pro notebooky - min. 3x ventilátor (min.70mm)</t>
  </si>
  <si>
    <t>Příslušenství pro VR</t>
  </si>
  <si>
    <t>Modernizace laboratoře T207 (Odhlučnění místnosti; ozvučení místnosti - 2.1 kanál; LED TV na zeď - rozlišení min. full HD, úhlopříčka min. 55", vstupy min. 2x HDMI, USB, kompatibilní držák na zeď, uchycení na zeď a příprava trasy do PC; nábytek - PC stůl pro jednu osobu, jednoduchá zavěšená skříňka nad stůl; řešení pro efektivní vedení kabelu do náhlavní sady VR - kabel nesmí překážet v pohybu; demontáž stávajícího vybavení a nábytku; zabezpečení stěn a podlahy pro pohyb ve VR; celkový reprezentativní vzhled)</t>
  </si>
  <si>
    <t>LED TV mobilní - rozlišení min. full HD, úhlopříčka min. 50" max. 55", vstupy min. 2x HDMI, USB, stabilní podstavec odnímatelný, přepravní kufr s polstrováním pro bezpečnou přepravu TV včetně odmontovaného podstavce</t>
  </si>
  <si>
    <t>2x Kufr polstrovaný pro bezpečnou přepravu "VR set standard" (viz. položka č.1)</t>
  </si>
  <si>
    <t>5x Čistící sada pro VR sety - pro oční display i pro polstrování náhlavních sad</t>
  </si>
  <si>
    <t>Celkem</t>
  </si>
  <si>
    <t>SDK podporující engine Unity - kompatibilita se stavajícím SW zadavatele (HUBRU)</t>
  </si>
  <si>
    <t>Operační systém umožnující výuku v prostředí kompatibilním s operačním systémem MS Windows</t>
  </si>
  <si>
    <t>Porty min: HDMI, kombinovaný konektor pro sluchátka/mikrofon</t>
  </si>
  <si>
    <t>Kompatibilní výkonný mobilní telefon uzpůsobený pro virtuální realitu: Rozlišení min. 2900 × 1400, display AMOLED, procesor min. 8 jader, operační pamět min. 6GB, interní úložiště min 32GB s možností rozšíření pomocí SDXC, kapacita baterie min. 3000 mAh</t>
  </si>
  <si>
    <t>Splněno ANO/NE</t>
  </si>
  <si>
    <t>Požadovaná technická specifikace</t>
  </si>
  <si>
    <t>Příloha č. 1b - Technická specifikace, kalkulační model / Příloha č. 2 kupní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</si>
</sst>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Kč-405]"/>
  </numFmts>
  <fonts count="5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/>
      <right style="thin"/>
      <top style="thin"/>
      <bottom/>
    </border>
    <border>
      <left style="thin">
        <color rgb="FF000000"/>
      </left>
      <right/>
      <top style="medium"/>
      <bottom/>
    </border>
    <border>
      <left style="thin"/>
      <right style="thin"/>
      <top style="medium"/>
      <bottom style="thin"/>
    </border>
    <border>
      <left style="thin">
        <color rgb="FF000000"/>
      </left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2" borderId="8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/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1" fillId="0" borderId="5" xfId="0" applyFont="1" applyBorder="1"/>
    <xf numFmtId="164" fontId="3" fillId="0" borderId="5" xfId="0" applyNumberFormat="1" applyFont="1" applyBorder="1" applyAlignment="1">
      <alignment horizontal="right"/>
    </xf>
    <xf numFmtId="0" fontId="3" fillId="0" borderId="5" xfId="0" applyFont="1" applyFill="1" applyBorder="1"/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wrapText="1"/>
    </xf>
    <xf numFmtId="0" fontId="0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wrapText="1"/>
    </xf>
    <xf numFmtId="0" fontId="0" fillId="2" borderId="12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wrapText="1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wrapText="1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wrapText="1"/>
    </xf>
    <xf numFmtId="0" fontId="1" fillId="2" borderId="13" xfId="0" applyFont="1" applyFill="1" applyBorder="1" applyAlignment="1" applyProtection="1">
      <alignment horizontal="left" vertical="top"/>
      <protection locked="0"/>
    </xf>
    <xf numFmtId="0" fontId="1" fillId="2" borderId="14" xfId="0" applyFont="1" applyFill="1" applyBorder="1" applyAlignment="1" applyProtection="1">
      <alignment horizontal="left" vertical="top"/>
      <protection locked="0"/>
    </xf>
    <xf numFmtId="0" fontId="1" fillId="2" borderId="15" xfId="0" applyFont="1" applyFill="1" applyBorder="1" applyAlignment="1" applyProtection="1">
      <alignment horizontal="left" vertical="top"/>
      <protection locked="0"/>
    </xf>
    <xf numFmtId="0" fontId="1" fillId="2" borderId="16" xfId="0" applyFont="1" applyFill="1" applyBorder="1" applyAlignment="1" applyProtection="1">
      <alignment horizontal="left" vertical="top"/>
      <protection locked="0"/>
    </xf>
    <xf numFmtId="0" fontId="1" fillId="2" borderId="17" xfId="0" applyFont="1" applyFill="1" applyBorder="1" applyAlignment="1" applyProtection="1">
      <alignment horizontal="left" vertical="top"/>
      <protection locked="0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164" fontId="0" fillId="3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right"/>
      <protection locked="0"/>
    </xf>
    <xf numFmtId="0" fontId="1" fillId="0" borderId="20" xfId="0" applyFont="1" applyBorder="1" applyAlignment="1" applyProtection="1">
      <alignment horizontal="right"/>
      <protection locked="0"/>
    </xf>
    <xf numFmtId="164" fontId="2" fillId="4" borderId="9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3" fontId="1" fillId="0" borderId="18" xfId="0" applyNumberFormat="1" applyFont="1" applyBorder="1" applyAlignment="1">
      <alignment horizontal="left" vertical="center" wrapText="1"/>
    </xf>
    <xf numFmtId="3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/>
    <xf numFmtId="0" fontId="1" fillId="0" borderId="23" xfId="0" applyFont="1" applyBorder="1"/>
    <xf numFmtId="3" fontId="1" fillId="0" borderId="19" xfId="0" applyNumberFormat="1" applyFont="1" applyBorder="1" applyAlignment="1">
      <alignment horizontal="left" vertical="center" wrapText="1"/>
    </xf>
    <xf numFmtId="3" fontId="1" fillId="0" borderId="22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4" fontId="0" fillId="3" borderId="19" xfId="0" applyNumberFormat="1" applyFont="1" applyFill="1" applyBorder="1" applyAlignment="1" applyProtection="1">
      <alignment horizontal="right" vertical="center" wrapText="1"/>
      <protection locked="0"/>
    </xf>
    <xf numFmtId="164" fontId="2" fillId="4" borderId="1" xfId="0" applyNumberFormat="1" applyFont="1" applyFill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164" fontId="1" fillId="3" borderId="1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3" fontId="1" fillId="0" borderId="18" xfId="0" applyNumberFormat="1" applyFont="1" applyBorder="1" applyAlignment="1">
      <alignment horizontal="left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left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3"/>
  <sheetViews>
    <sheetView tabSelected="1" workbookViewId="0" topLeftCell="A1">
      <selection activeCell="D4" sqref="D4:D13"/>
    </sheetView>
  </sheetViews>
  <sheetFormatPr defaultColWidth="14.421875" defaultRowHeight="15.75" customHeight="1"/>
  <cols>
    <col min="1" max="1" width="10.421875" style="0" customWidth="1"/>
    <col min="2" max="2" width="20.57421875" style="0" customWidth="1"/>
    <col min="3" max="3" width="6.140625" style="0" customWidth="1"/>
    <col min="4" max="4" width="20.28125" style="9" customWidth="1"/>
    <col min="5" max="5" width="17.140625" style="0" customWidth="1"/>
    <col min="6" max="6" width="93.00390625" style="0" customWidth="1"/>
    <col min="7" max="7" width="31.140625" style="6" customWidth="1"/>
    <col min="8" max="8" width="60.7109375" style="7" customWidth="1"/>
  </cols>
  <sheetData>
    <row r="1" spans="1:8" ht="15.75" customHeight="1">
      <c r="A1" s="61" t="s">
        <v>83</v>
      </c>
      <c r="B1" s="62"/>
      <c r="C1" s="62"/>
      <c r="D1" s="62"/>
      <c r="E1" s="62"/>
      <c r="F1" s="62"/>
      <c r="G1" s="62"/>
      <c r="H1" s="62"/>
    </row>
    <row r="2" spans="1:6" ht="15.75" customHeight="1" thickBot="1">
      <c r="A2" s="1"/>
      <c r="B2" s="1"/>
      <c r="C2" s="1"/>
      <c r="D2" s="8"/>
      <c r="E2" s="1"/>
      <c r="F2" s="1"/>
    </row>
    <row r="3" spans="1:8" ht="15.75" customHeight="1" thickBot="1">
      <c r="A3" s="13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5" t="s">
        <v>82</v>
      </c>
      <c r="G3" s="16" t="s">
        <v>81</v>
      </c>
      <c r="H3" s="17" t="s">
        <v>5</v>
      </c>
    </row>
    <row r="4" spans="1:8" ht="38.25">
      <c r="A4" s="64">
        <v>1</v>
      </c>
      <c r="B4" s="65" t="s">
        <v>6</v>
      </c>
      <c r="C4" s="41">
        <v>10</v>
      </c>
      <c r="D4" s="44"/>
      <c r="E4" s="47">
        <f>C4*D4</f>
        <v>0</v>
      </c>
      <c r="F4" s="27" t="s">
        <v>7</v>
      </c>
      <c r="G4" s="28"/>
      <c r="H4" s="36"/>
    </row>
    <row r="5" spans="1:8" ht="15.75" customHeight="1">
      <c r="A5" s="52"/>
      <c r="B5" s="42"/>
      <c r="C5" s="42"/>
      <c r="D5" s="45"/>
      <c r="E5" s="48"/>
      <c r="F5" s="3" t="s">
        <v>8</v>
      </c>
      <c r="G5" s="10"/>
      <c r="H5" s="37"/>
    </row>
    <row r="6" spans="1:8" ht="15.75" customHeight="1">
      <c r="A6" s="52"/>
      <c r="B6" s="42"/>
      <c r="C6" s="42"/>
      <c r="D6" s="45"/>
      <c r="E6" s="48"/>
      <c r="F6" s="3" t="s">
        <v>9</v>
      </c>
      <c r="G6" s="10"/>
      <c r="H6" s="37"/>
    </row>
    <row r="7" spans="1:8" ht="15.75" customHeight="1">
      <c r="A7" s="52"/>
      <c r="B7" s="42"/>
      <c r="C7" s="42"/>
      <c r="D7" s="45"/>
      <c r="E7" s="48"/>
      <c r="F7" s="3" t="s">
        <v>10</v>
      </c>
      <c r="G7" s="10"/>
      <c r="H7" s="37"/>
    </row>
    <row r="8" spans="1:8" ht="15.75" customHeight="1">
      <c r="A8" s="52"/>
      <c r="B8" s="42"/>
      <c r="C8" s="42"/>
      <c r="D8" s="45"/>
      <c r="E8" s="48"/>
      <c r="F8" s="3" t="s">
        <v>11</v>
      </c>
      <c r="G8" s="10"/>
      <c r="H8" s="37"/>
    </row>
    <row r="9" spans="1:8" ht="15.75" customHeight="1">
      <c r="A9" s="52"/>
      <c r="B9" s="42"/>
      <c r="C9" s="42"/>
      <c r="D9" s="45"/>
      <c r="E9" s="48"/>
      <c r="F9" s="3" t="s">
        <v>12</v>
      </c>
      <c r="G9" s="10"/>
      <c r="H9" s="37"/>
    </row>
    <row r="10" spans="1:8" ht="15.75" customHeight="1">
      <c r="A10" s="52"/>
      <c r="B10" s="42"/>
      <c r="C10" s="42"/>
      <c r="D10" s="45"/>
      <c r="E10" s="48"/>
      <c r="F10" s="3" t="s">
        <v>13</v>
      </c>
      <c r="G10" s="10"/>
      <c r="H10" s="37"/>
    </row>
    <row r="11" spans="1:8" ht="15.75" customHeight="1">
      <c r="A11" s="52"/>
      <c r="B11" s="42"/>
      <c r="C11" s="42"/>
      <c r="D11" s="45"/>
      <c r="E11" s="48"/>
      <c r="F11" s="3" t="s">
        <v>14</v>
      </c>
      <c r="G11" s="10"/>
      <c r="H11" s="37"/>
    </row>
    <row r="12" spans="1:8" ht="15.75" customHeight="1">
      <c r="A12" s="52"/>
      <c r="B12" s="42"/>
      <c r="C12" s="42"/>
      <c r="D12" s="45"/>
      <c r="E12" s="48"/>
      <c r="F12" s="4" t="s">
        <v>79</v>
      </c>
      <c r="G12" s="10"/>
      <c r="H12" s="37"/>
    </row>
    <row r="13" spans="1:8" ht="15.75" customHeight="1" thickBot="1">
      <c r="A13" s="53"/>
      <c r="B13" s="43"/>
      <c r="C13" s="43"/>
      <c r="D13" s="46"/>
      <c r="E13" s="49"/>
      <c r="F13" s="29" t="s">
        <v>15</v>
      </c>
      <c r="G13" s="30"/>
      <c r="H13" s="38"/>
    </row>
    <row r="14" spans="1:8" ht="15.75" customHeight="1">
      <c r="A14" s="66">
        <v>2</v>
      </c>
      <c r="B14" s="67" t="s">
        <v>16</v>
      </c>
      <c r="C14" s="41">
        <v>2</v>
      </c>
      <c r="D14" s="60"/>
      <c r="E14" s="59">
        <f>C14*D14</f>
        <v>0</v>
      </c>
      <c r="F14" s="31" t="s">
        <v>17</v>
      </c>
      <c r="G14" s="32"/>
      <c r="H14" s="36"/>
    </row>
    <row r="15" spans="1:8" ht="15.75" customHeight="1">
      <c r="A15" s="52"/>
      <c r="B15" s="42"/>
      <c r="C15" s="42"/>
      <c r="D15" s="45"/>
      <c r="E15" s="48"/>
      <c r="F15" s="5" t="s">
        <v>18</v>
      </c>
      <c r="G15" s="11"/>
      <c r="H15" s="37"/>
    </row>
    <row r="16" spans="1:8" ht="15.75" customHeight="1">
      <c r="A16" s="52"/>
      <c r="B16" s="42"/>
      <c r="C16" s="42"/>
      <c r="D16" s="45"/>
      <c r="E16" s="48"/>
      <c r="F16" s="5" t="s">
        <v>19</v>
      </c>
      <c r="G16" s="11"/>
      <c r="H16" s="37"/>
    </row>
    <row r="17" spans="1:8" ht="15.75" customHeight="1" thickBot="1">
      <c r="A17" s="53"/>
      <c r="B17" s="43"/>
      <c r="C17" s="43"/>
      <c r="D17" s="46"/>
      <c r="E17" s="49"/>
      <c r="F17" s="33" t="s">
        <v>20</v>
      </c>
      <c r="G17" s="34"/>
      <c r="H17" s="38"/>
    </row>
    <row r="18" spans="1:8" ht="15.75" customHeight="1">
      <c r="A18" s="51">
        <v>3</v>
      </c>
      <c r="B18" s="50" t="s">
        <v>21</v>
      </c>
      <c r="C18" s="41">
        <v>1</v>
      </c>
      <c r="D18" s="44"/>
      <c r="E18" s="47">
        <f>C18*D18</f>
        <v>0</v>
      </c>
      <c r="F18" s="31" t="s">
        <v>22</v>
      </c>
      <c r="G18" s="32"/>
      <c r="H18" s="36"/>
    </row>
    <row r="19" spans="1:8" ht="15.75" customHeight="1">
      <c r="A19" s="52"/>
      <c r="B19" s="42"/>
      <c r="C19" s="42"/>
      <c r="D19" s="45"/>
      <c r="E19" s="48"/>
      <c r="F19" s="3" t="s">
        <v>23</v>
      </c>
      <c r="G19" s="10"/>
      <c r="H19" s="37"/>
    </row>
    <row r="20" spans="1:8" ht="15.75" customHeight="1">
      <c r="A20" s="52"/>
      <c r="B20" s="42"/>
      <c r="C20" s="42"/>
      <c r="D20" s="45"/>
      <c r="E20" s="48"/>
      <c r="F20" s="5" t="s">
        <v>24</v>
      </c>
      <c r="G20" s="11"/>
      <c r="H20" s="37"/>
    </row>
    <row r="21" spans="1:8" ht="15.75" customHeight="1">
      <c r="A21" s="52"/>
      <c r="B21" s="42"/>
      <c r="C21" s="42"/>
      <c r="D21" s="45"/>
      <c r="E21" s="48"/>
      <c r="F21" s="5" t="s">
        <v>25</v>
      </c>
      <c r="G21" s="11"/>
      <c r="H21" s="37"/>
    </row>
    <row r="22" spans="1:8" ht="39" thickBot="1">
      <c r="A22" s="53"/>
      <c r="B22" s="43"/>
      <c r="C22" s="43"/>
      <c r="D22" s="46"/>
      <c r="E22" s="49"/>
      <c r="F22" s="35" t="s">
        <v>80</v>
      </c>
      <c r="G22" s="34"/>
      <c r="H22" s="38"/>
    </row>
    <row r="23" spans="1:8" ht="25.5">
      <c r="A23" s="51">
        <v>4</v>
      </c>
      <c r="B23" s="63" t="s">
        <v>26</v>
      </c>
      <c r="C23" s="41">
        <v>1</v>
      </c>
      <c r="D23" s="44"/>
      <c r="E23" s="47">
        <f>C23*D23</f>
        <v>0</v>
      </c>
      <c r="F23" s="27" t="s">
        <v>27</v>
      </c>
      <c r="G23" s="28"/>
      <c r="H23" s="36"/>
    </row>
    <row r="24" spans="1:8" ht="15.75" customHeight="1">
      <c r="A24" s="52"/>
      <c r="B24" s="42"/>
      <c r="C24" s="42"/>
      <c r="D24" s="45"/>
      <c r="E24" s="48"/>
      <c r="F24" s="3" t="s">
        <v>28</v>
      </c>
      <c r="G24" s="10"/>
      <c r="H24" s="37"/>
    </row>
    <row r="25" spans="1:8" ht="15.75" customHeight="1">
      <c r="A25" s="52"/>
      <c r="B25" s="42"/>
      <c r="C25" s="42"/>
      <c r="D25" s="45"/>
      <c r="E25" s="48"/>
      <c r="F25" s="3" t="s">
        <v>29</v>
      </c>
      <c r="G25" s="10"/>
      <c r="H25" s="37"/>
    </row>
    <row r="26" spans="1:8" ht="15.75" customHeight="1">
      <c r="A26" s="52"/>
      <c r="B26" s="42"/>
      <c r="C26" s="42"/>
      <c r="D26" s="45"/>
      <c r="E26" s="48"/>
      <c r="F26" s="4" t="s">
        <v>30</v>
      </c>
      <c r="G26" s="10"/>
      <c r="H26" s="37"/>
    </row>
    <row r="27" spans="1:8" ht="15.75" customHeight="1">
      <c r="A27" s="52"/>
      <c r="B27" s="42"/>
      <c r="C27" s="42"/>
      <c r="D27" s="45"/>
      <c r="E27" s="48"/>
      <c r="F27" s="3" t="s">
        <v>15</v>
      </c>
      <c r="G27" s="10"/>
      <c r="H27" s="37"/>
    </row>
    <row r="28" spans="1:8" ht="15.75" customHeight="1">
      <c r="A28" s="52"/>
      <c r="B28" s="42"/>
      <c r="C28" s="42"/>
      <c r="D28" s="45"/>
      <c r="E28" s="48"/>
      <c r="F28" s="3" t="s">
        <v>31</v>
      </c>
      <c r="G28" s="10"/>
      <c r="H28" s="37"/>
    </row>
    <row r="29" spans="1:8" ht="15.75" customHeight="1">
      <c r="A29" s="52"/>
      <c r="B29" s="42"/>
      <c r="C29" s="42"/>
      <c r="D29" s="45"/>
      <c r="E29" s="48"/>
      <c r="F29" s="3" t="s">
        <v>13</v>
      </c>
      <c r="G29" s="10"/>
      <c r="H29" s="37"/>
    </row>
    <row r="30" spans="1:8" ht="15.75" customHeight="1">
      <c r="A30" s="52"/>
      <c r="B30" s="42"/>
      <c r="C30" s="42"/>
      <c r="D30" s="45"/>
      <c r="E30" s="48"/>
      <c r="F30" s="3" t="s">
        <v>32</v>
      </c>
      <c r="G30" s="10"/>
      <c r="H30" s="37"/>
    </row>
    <row r="31" spans="1:8" ht="15.75" customHeight="1">
      <c r="A31" s="52"/>
      <c r="B31" s="42"/>
      <c r="C31" s="42"/>
      <c r="D31" s="45"/>
      <c r="E31" s="48"/>
      <c r="F31" s="3" t="s">
        <v>33</v>
      </c>
      <c r="G31" s="10"/>
      <c r="H31" s="37"/>
    </row>
    <row r="32" spans="1:8" ht="15.75" customHeight="1" thickBot="1">
      <c r="A32" s="53"/>
      <c r="B32" s="43"/>
      <c r="C32" s="43"/>
      <c r="D32" s="46"/>
      <c r="E32" s="49"/>
      <c r="F32" s="29" t="s">
        <v>34</v>
      </c>
      <c r="G32" s="30"/>
      <c r="H32" s="38"/>
    </row>
    <row r="33" spans="1:8" ht="15.75" customHeight="1">
      <c r="A33" s="51">
        <v>5</v>
      </c>
      <c r="B33" s="50" t="s">
        <v>35</v>
      </c>
      <c r="C33" s="41">
        <v>2</v>
      </c>
      <c r="D33" s="44"/>
      <c r="E33" s="47">
        <f>C33*D33</f>
        <v>0</v>
      </c>
      <c r="F33" s="27" t="s">
        <v>36</v>
      </c>
      <c r="G33" s="28"/>
      <c r="H33" s="36"/>
    </row>
    <row r="34" spans="1:8" ht="15.75" customHeight="1">
      <c r="A34" s="52"/>
      <c r="B34" s="42"/>
      <c r="C34" s="42"/>
      <c r="D34" s="45"/>
      <c r="E34" s="48"/>
      <c r="F34" s="3" t="s">
        <v>37</v>
      </c>
      <c r="G34" s="10"/>
      <c r="H34" s="37"/>
    </row>
    <row r="35" spans="1:8" ht="15.75" customHeight="1">
      <c r="A35" s="52"/>
      <c r="B35" s="42"/>
      <c r="C35" s="42"/>
      <c r="D35" s="45"/>
      <c r="E35" s="48"/>
      <c r="F35" s="3" t="s">
        <v>38</v>
      </c>
      <c r="G35" s="10"/>
      <c r="H35" s="37"/>
    </row>
    <row r="36" spans="1:8" ht="12.75">
      <c r="A36" s="52"/>
      <c r="B36" s="42"/>
      <c r="C36" s="42"/>
      <c r="D36" s="45"/>
      <c r="E36" s="48"/>
      <c r="F36" s="3" t="s">
        <v>39</v>
      </c>
      <c r="G36" s="10"/>
      <c r="H36" s="37"/>
    </row>
    <row r="37" spans="1:8" ht="12.75">
      <c r="A37" s="52"/>
      <c r="B37" s="42"/>
      <c r="C37" s="42"/>
      <c r="D37" s="45"/>
      <c r="E37" s="48"/>
      <c r="F37" s="4" t="s">
        <v>77</v>
      </c>
      <c r="G37" s="10"/>
      <c r="H37" s="37"/>
    </row>
    <row r="38" spans="1:8" ht="13.5" thickBot="1">
      <c r="A38" s="53"/>
      <c r="B38" s="43"/>
      <c r="C38" s="43"/>
      <c r="D38" s="46"/>
      <c r="E38" s="49"/>
      <c r="F38" s="29" t="s">
        <v>40</v>
      </c>
      <c r="G38" s="30"/>
      <c r="H38" s="38"/>
    </row>
    <row r="39" spans="1:8" ht="17.25" customHeight="1">
      <c r="A39" s="51">
        <v>6</v>
      </c>
      <c r="B39" s="50" t="s">
        <v>41</v>
      </c>
      <c r="C39" s="41">
        <v>1</v>
      </c>
      <c r="D39" s="44"/>
      <c r="E39" s="47">
        <f>C39*D39</f>
        <v>0</v>
      </c>
      <c r="F39" s="27" t="s">
        <v>42</v>
      </c>
      <c r="G39" s="28"/>
      <c r="H39" s="36"/>
    </row>
    <row r="40" spans="1:8" ht="12.75">
      <c r="A40" s="52"/>
      <c r="B40" s="42"/>
      <c r="C40" s="42"/>
      <c r="D40" s="45"/>
      <c r="E40" s="48"/>
      <c r="F40" s="3" t="s">
        <v>43</v>
      </c>
      <c r="G40" s="10"/>
      <c r="H40" s="37"/>
    </row>
    <row r="41" spans="1:8" ht="12.75">
      <c r="A41" s="52"/>
      <c r="B41" s="42"/>
      <c r="C41" s="42"/>
      <c r="D41" s="45"/>
      <c r="E41" s="48"/>
      <c r="F41" s="3" t="s">
        <v>44</v>
      </c>
      <c r="G41" s="10"/>
      <c r="H41" s="37"/>
    </row>
    <row r="42" spans="1:8" ht="12.75">
      <c r="A42" s="52"/>
      <c r="B42" s="42"/>
      <c r="C42" s="42"/>
      <c r="D42" s="45"/>
      <c r="E42" s="48"/>
      <c r="F42" s="3" t="s">
        <v>45</v>
      </c>
      <c r="G42" s="10"/>
      <c r="H42" s="37"/>
    </row>
    <row r="43" spans="1:8" ht="12.75">
      <c r="A43" s="52"/>
      <c r="B43" s="42"/>
      <c r="C43" s="42"/>
      <c r="D43" s="45"/>
      <c r="E43" s="48"/>
      <c r="F43" s="3" t="s">
        <v>46</v>
      </c>
      <c r="G43" s="10"/>
      <c r="H43" s="37"/>
    </row>
    <row r="44" spans="1:8" ht="12.75">
      <c r="A44" s="52"/>
      <c r="B44" s="42"/>
      <c r="C44" s="42"/>
      <c r="D44" s="45"/>
      <c r="E44" s="48"/>
      <c r="F44" s="3" t="s">
        <v>47</v>
      </c>
      <c r="G44" s="10"/>
      <c r="H44" s="37"/>
    </row>
    <row r="45" spans="1:8" ht="13.5" thickBot="1">
      <c r="A45" s="53"/>
      <c r="B45" s="43"/>
      <c r="C45" s="43"/>
      <c r="D45" s="46"/>
      <c r="E45" s="49"/>
      <c r="F45" s="29" t="s">
        <v>48</v>
      </c>
      <c r="G45" s="30"/>
      <c r="H45" s="38"/>
    </row>
    <row r="46" spans="1:8" ht="25.5">
      <c r="A46" s="51">
        <v>7</v>
      </c>
      <c r="B46" s="50" t="s">
        <v>49</v>
      </c>
      <c r="C46" s="41">
        <v>5</v>
      </c>
      <c r="D46" s="44"/>
      <c r="E46" s="47">
        <f>C46*D46</f>
        <v>0</v>
      </c>
      <c r="F46" s="27" t="s">
        <v>50</v>
      </c>
      <c r="G46" s="28"/>
      <c r="H46" s="36"/>
    </row>
    <row r="47" spans="1:8" ht="25.5">
      <c r="A47" s="52"/>
      <c r="B47" s="42"/>
      <c r="C47" s="42"/>
      <c r="D47" s="45"/>
      <c r="E47" s="48"/>
      <c r="F47" s="3" t="s">
        <v>51</v>
      </c>
      <c r="G47" s="10"/>
      <c r="H47" s="37"/>
    </row>
    <row r="48" spans="1:8" ht="12.75">
      <c r="A48" s="52"/>
      <c r="B48" s="42"/>
      <c r="C48" s="42"/>
      <c r="D48" s="45"/>
      <c r="E48" s="48"/>
      <c r="F48" s="3" t="s">
        <v>52</v>
      </c>
      <c r="G48" s="10"/>
      <c r="H48" s="37"/>
    </row>
    <row r="49" spans="1:8" ht="12.75">
      <c r="A49" s="52"/>
      <c r="B49" s="42"/>
      <c r="C49" s="42"/>
      <c r="D49" s="45"/>
      <c r="E49" s="48"/>
      <c r="F49" s="3" t="s">
        <v>53</v>
      </c>
      <c r="G49" s="10"/>
      <c r="H49" s="37"/>
    </row>
    <row r="50" spans="1:8" ht="12.75">
      <c r="A50" s="52"/>
      <c r="B50" s="42"/>
      <c r="C50" s="42"/>
      <c r="D50" s="45"/>
      <c r="E50" s="48"/>
      <c r="F50" s="3" t="s">
        <v>54</v>
      </c>
      <c r="G50" s="10"/>
      <c r="H50" s="37"/>
    </row>
    <row r="51" spans="1:8" ht="12.75">
      <c r="A51" s="52"/>
      <c r="B51" s="42"/>
      <c r="C51" s="42"/>
      <c r="D51" s="45"/>
      <c r="E51" s="48"/>
      <c r="F51" s="3" t="s">
        <v>55</v>
      </c>
      <c r="G51" s="10"/>
      <c r="H51" s="37"/>
    </row>
    <row r="52" spans="1:8" ht="12.75">
      <c r="A52" s="52"/>
      <c r="B52" s="42"/>
      <c r="C52" s="42"/>
      <c r="D52" s="45"/>
      <c r="E52" s="48"/>
      <c r="F52" s="3" t="s">
        <v>56</v>
      </c>
      <c r="G52" s="10"/>
      <c r="H52" s="37"/>
    </row>
    <row r="53" spans="1:8" ht="12.75">
      <c r="A53" s="52"/>
      <c r="B53" s="42"/>
      <c r="C53" s="42"/>
      <c r="D53" s="45"/>
      <c r="E53" s="48"/>
      <c r="F53" s="3" t="s">
        <v>57</v>
      </c>
      <c r="G53" s="10"/>
      <c r="H53" s="37"/>
    </row>
    <row r="54" spans="1:8" ht="12.75">
      <c r="A54" s="52"/>
      <c r="B54" s="42"/>
      <c r="C54" s="42"/>
      <c r="D54" s="45"/>
      <c r="E54" s="48"/>
      <c r="F54" s="3" t="s">
        <v>58</v>
      </c>
      <c r="G54" s="10"/>
      <c r="H54" s="37"/>
    </row>
    <row r="55" spans="1:8" ht="12.75">
      <c r="A55" s="52"/>
      <c r="B55" s="42"/>
      <c r="C55" s="42"/>
      <c r="D55" s="45"/>
      <c r="E55" s="48"/>
      <c r="F55" s="3" t="s">
        <v>59</v>
      </c>
      <c r="G55" s="10"/>
      <c r="H55" s="37"/>
    </row>
    <row r="56" spans="1:8" ht="12.75">
      <c r="A56" s="52"/>
      <c r="B56" s="42"/>
      <c r="C56" s="42"/>
      <c r="D56" s="45"/>
      <c r="E56" s="48"/>
      <c r="F56" s="3" t="s">
        <v>60</v>
      </c>
      <c r="G56" s="10"/>
      <c r="H56" s="37"/>
    </row>
    <row r="57" spans="1:8" ht="25.5">
      <c r="A57" s="52"/>
      <c r="B57" s="42"/>
      <c r="C57" s="42"/>
      <c r="D57" s="45"/>
      <c r="E57" s="48"/>
      <c r="F57" s="3" t="s">
        <v>61</v>
      </c>
      <c r="G57" s="10"/>
      <c r="H57" s="37"/>
    </row>
    <row r="58" spans="1:8" ht="12.75">
      <c r="A58" s="52"/>
      <c r="B58" s="42"/>
      <c r="C58" s="42"/>
      <c r="D58" s="45"/>
      <c r="E58" s="48"/>
      <c r="F58" s="3" t="s">
        <v>62</v>
      </c>
      <c r="G58" s="10"/>
      <c r="H58" s="37"/>
    </row>
    <row r="59" spans="1:8" ht="12.75">
      <c r="A59" s="52"/>
      <c r="B59" s="42"/>
      <c r="C59" s="42"/>
      <c r="D59" s="45"/>
      <c r="E59" s="48"/>
      <c r="F59" s="3" t="s">
        <v>63</v>
      </c>
      <c r="G59" s="10"/>
      <c r="H59" s="37"/>
    </row>
    <row r="60" spans="1:8" ht="25.5">
      <c r="A60" s="52"/>
      <c r="B60" s="42"/>
      <c r="C60" s="42"/>
      <c r="D60" s="45"/>
      <c r="E60" s="48"/>
      <c r="F60" s="3" t="s">
        <v>64</v>
      </c>
      <c r="G60" s="10"/>
      <c r="H60" s="37"/>
    </row>
    <row r="61" spans="1:8" ht="12.75">
      <c r="A61" s="52"/>
      <c r="B61" s="42"/>
      <c r="C61" s="42"/>
      <c r="D61" s="45"/>
      <c r="E61" s="48"/>
      <c r="F61" s="3" t="s">
        <v>65</v>
      </c>
      <c r="G61" s="10"/>
      <c r="H61" s="37"/>
    </row>
    <row r="62" spans="1:8" ht="12.75">
      <c r="A62" s="52"/>
      <c r="B62" s="42"/>
      <c r="C62" s="42"/>
      <c r="D62" s="45"/>
      <c r="E62" s="48"/>
      <c r="F62" s="3" t="s">
        <v>66</v>
      </c>
      <c r="G62" s="10"/>
      <c r="H62" s="37"/>
    </row>
    <row r="63" spans="1:8" ht="12.75">
      <c r="A63" s="52"/>
      <c r="B63" s="42"/>
      <c r="C63" s="42"/>
      <c r="D63" s="45"/>
      <c r="E63" s="48"/>
      <c r="F63" s="3" t="s">
        <v>67</v>
      </c>
      <c r="G63" s="10"/>
      <c r="H63" s="37"/>
    </row>
    <row r="64" spans="1:8" ht="12.75">
      <c r="A64" s="52"/>
      <c r="B64" s="42"/>
      <c r="C64" s="42"/>
      <c r="D64" s="45"/>
      <c r="E64" s="48"/>
      <c r="F64" s="4" t="s">
        <v>78</v>
      </c>
      <c r="G64" s="10"/>
      <c r="H64" s="37"/>
    </row>
    <row r="65" spans="1:8" ht="12.75">
      <c r="A65" s="52"/>
      <c r="B65" s="42"/>
      <c r="C65" s="42"/>
      <c r="D65" s="45"/>
      <c r="E65" s="48"/>
      <c r="F65" s="3" t="s">
        <v>68</v>
      </c>
      <c r="G65" s="10"/>
      <c r="H65" s="37"/>
    </row>
    <row r="66" spans="1:8" ht="12.75">
      <c r="A66" s="52"/>
      <c r="B66" s="42"/>
      <c r="C66" s="42"/>
      <c r="D66" s="45"/>
      <c r="E66" s="48"/>
      <c r="F66" s="3" t="s">
        <v>69</v>
      </c>
      <c r="G66" s="10"/>
      <c r="H66" s="37"/>
    </row>
    <row r="67" spans="1:8" ht="13.5" thickBot="1">
      <c r="A67" s="53"/>
      <c r="B67" s="43"/>
      <c r="C67" s="43"/>
      <c r="D67" s="46"/>
      <c r="E67" s="49"/>
      <c r="F67" s="29" t="s">
        <v>70</v>
      </c>
      <c r="G67" s="30"/>
      <c r="H67" s="38"/>
    </row>
    <row r="68" spans="1:8" ht="63.75">
      <c r="A68" s="55">
        <v>8</v>
      </c>
      <c r="B68" s="54" t="s">
        <v>71</v>
      </c>
      <c r="C68" s="56">
        <v>1</v>
      </c>
      <c r="D68" s="57"/>
      <c r="E68" s="58"/>
      <c r="F68" s="3" t="s">
        <v>72</v>
      </c>
      <c r="G68" s="12"/>
      <c r="H68" s="39"/>
    </row>
    <row r="69" spans="1:8" ht="38.25">
      <c r="A69" s="52"/>
      <c r="B69" s="42"/>
      <c r="C69" s="42"/>
      <c r="D69" s="45"/>
      <c r="E69" s="48"/>
      <c r="F69" s="3" t="s">
        <v>73</v>
      </c>
      <c r="G69" s="10"/>
      <c r="H69" s="37"/>
    </row>
    <row r="70" spans="1:8" ht="12.75">
      <c r="A70" s="52"/>
      <c r="B70" s="42"/>
      <c r="C70" s="42"/>
      <c r="D70" s="45"/>
      <c r="E70" s="48"/>
      <c r="F70" s="3" t="s">
        <v>74</v>
      </c>
      <c r="G70" s="10"/>
      <c r="H70" s="37"/>
    </row>
    <row r="71" spans="1:8" ht="13.5" thickBot="1">
      <c r="A71" s="52"/>
      <c r="B71" s="42"/>
      <c r="C71" s="42"/>
      <c r="D71" s="45"/>
      <c r="E71" s="48"/>
      <c r="F71" s="3" t="s">
        <v>75</v>
      </c>
      <c r="G71" s="18"/>
      <c r="H71" s="40"/>
    </row>
    <row r="72" spans="1:8" ht="13.5" thickBot="1">
      <c r="A72" s="19"/>
      <c r="B72" s="20" t="s">
        <v>76</v>
      </c>
      <c r="C72" s="21"/>
      <c r="D72" s="22"/>
      <c r="E72" s="23">
        <f>SUM(E4:E71)</f>
        <v>0</v>
      </c>
      <c r="F72" s="24"/>
      <c r="G72" s="25"/>
      <c r="H72" s="26"/>
    </row>
    <row r="73" ht="15.75" customHeight="1">
      <c r="F73" s="2"/>
    </row>
  </sheetData>
  <sheetProtection algorithmName="SHA-512" hashValue="aLzOK4CpYMJSPJ0WtH3UHWglMvgKCpegO37DB54r4Z0sp8vP0b1eec8msQfvoywwh3x/MZTbiZhVh6tF6xPpdg==" saltValue="SJjoUV8Mw0nU++ruO86Xzg==" spinCount="100000" sheet="1" objects="1" scenarios="1" formatColumns="0" formatRows="0"/>
  <mergeCells count="49">
    <mergeCell ref="A1:H1"/>
    <mergeCell ref="H18:H22"/>
    <mergeCell ref="B18:B22"/>
    <mergeCell ref="C18:C22"/>
    <mergeCell ref="B33:B38"/>
    <mergeCell ref="C23:C32"/>
    <mergeCell ref="B23:B32"/>
    <mergeCell ref="A23:A32"/>
    <mergeCell ref="A33:A38"/>
    <mergeCell ref="A4:A13"/>
    <mergeCell ref="B4:B13"/>
    <mergeCell ref="A14:A17"/>
    <mergeCell ref="B14:B17"/>
    <mergeCell ref="A18:A22"/>
    <mergeCell ref="E18:E22"/>
    <mergeCell ref="D18:D22"/>
    <mergeCell ref="E23:E32"/>
    <mergeCell ref="H23:H32"/>
    <mergeCell ref="D23:D32"/>
    <mergeCell ref="D4:D13"/>
    <mergeCell ref="C4:C13"/>
    <mergeCell ref="E4:E13"/>
    <mergeCell ref="H4:H13"/>
    <mergeCell ref="E14:E17"/>
    <mergeCell ref="H14:H17"/>
    <mergeCell ref="D14:D17"/>
    <mergeCell ref="C14:C17"/>
    <mergeCell ref="B68:B71"/>
    <mergeCell ref="A68:A71"/>
    <mergeCell ref="C68:C71"/>
    <mergeCell ref="D46:D67"/>
    <mergeCell ref="E46:E67"/>
    <mergeCell ref="D68:D71"/>
    <mergeCell ref="E68:E71"/>
    <mergeCell ref="B39:B45"/>
    <mergeCell ref="A39:A45"/>
    <mergeCell ref="C46:C67"/>
    <mergeCell ref="B46:B67"/>
    <mergeCell ref="A46:A67"/>
    <mergeCell ref="H39:H45"/>
    <mergeCell ref="H46:H67"/>
    <mergeCell ref="H68:H71"/>
    <mergeCell ref="C33:C38"/>
    <mergeCell ref="D33:D38"/>
    <mergeCell ref="E33:E38"/>
    <mergeCell ref="H33:H38"/>
    <mergeCell ref="D39:D45"/>
    <mergeCell ref="C39:C45"/>
    <mergeCell ref="E39:E45"/>
  </mergeCells>
  <printOptions/>
  <pageMargins left="0.25" right="0.25" top="0.75" bottom="0.75" header="0.3" footer="0.3"/>
  <pageSetup fitToHeight="0" fitToWidth="1" horizontalDpi="600" verticalDpi="600" orientation="landscape" paperSize="9" scale="56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Hradecký Ondřej</dc:creator>
  <cp:keywords/>
  <dc:description/>
  <cp:lastModifiedBy>Mgr. Barbora Skalle</cp:lastModifiedBy>
  <cp:lastPrinted>2018-05-07T09:09:19Z</cp:lastPrinted>
  <dcterms:created xsi:type="dcterms:W3CDTF">2018-04-24T07:53:38Z</dcterms:created>
  <dcterms:modified xsi:type="dcterms:W3CDTF">2018-07-16T07:05:49Z</dcterms:modified>
  <cp:category/>
  <cp:version/>
  <cp:contentType/>
  <cp:contentStatus/>
</cp:coreProperties>
</file>