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2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<sst xmlns="http://schemas.openxmlformats.org/spreadsheetml/2006/main" count="56" uniqueCount="35">
  <si>
    <t>Název položky</t>
  </si>
  <si>
    <t>Měrná jednotka (MJ)</t>
  </si>
  <si>
    <t>Nabízená velikost balení</t>
  </si>
  <si>
    <t>Šroubení pro uchycení kolony id 0,25 mm k inletu Gerstel CIS 4 (graphpack adaper)</t>
  </si>
  <si>
    <t>ks</t>
  </si>
  <si>
    <t>Matice ke graphpack adaptéru uchycení kolony id 0,25 mm k inletu Gerstel CIS 4 (graphpack adaper)</t>
  </si>
  <si>
    <t>Vlákna do detektoru</t>
  </si>
  <si>
    <t>Vlákna do detektoru Leco Pegasus 4D (EI ionization)</t>
  </si>
  <si>
    <t>Gerstel CIS4 injektor</t>
  </si>
  <si>
    <t>Kalrez (material) ferule pro CIS4 inlet</t>
  </si>
  <si>
    <t>Kalrez (material) vnitřní O-ring pro SLH na CIS 4 inlet</t>
  </si>
  <si>
    <t>Gerstel Twister a TDU</t>
  </si>
  <si>
    <t>Ferule pro utěsnění kolony s vnějším průměrem 0,4 mm, bal max. à 10 ks</t>
  </si>
  <si>
    <t>Liner pro CIS4 inlet multibafled, deaktivovaný, použitelný nad 350 °C, bal max. à 10 ks</t>
  </si>
  <si>
    <t>Liner pro CIS4 s quartz vatou, deaktivovaný, bal max. à 10 ks</t>
  </si>
  <si>
    <t>Liner pro SPME pro CIS4 inlet, bal max. à 10 ks</t>
  </si>
  <si>
    <t>Ferule na skleněné linery CIS 4, grafitové, bal max. à 10 ks</t>
  </si>
  <si>
    <t>Stříbrné těsnění do graphpack adaptéru, bal max. à 10 ks</t>
  </si>
  <si>
    <t>Teflonová ferule k utěsnění přívodu helia na SLH CIS4, bal max. à 10 ks</t>
  </si>
  <si>
    <t xml:space="preserve">Vzorkovací velkokapacitní tyčinky s obdobnou finkcí jako SPME vlákno (pro Twister TM Gerstel) tlouštka sorbční vrstvy 1 mm, délka 1 cm, bal max. à 100 ks </t>
  </si>
  <si>
    <t xml:space="preserve">Vzorkovací velkokapacitní tyčinky s obdobnou funkcí jako SPME vlákno (pro Twister TM Gerstel) tlouštka sorbční vrstvy 1 mm, délka 2cm, bal max. à 100 ks </t>
  </si>
  <si>
    <t>Set nutných těsnění pro transportadapter pro TDU, bal max. à 100 ks</t>
  </si>
  <si>
    <r>
      <t>Trubičky pro sampling těkavých látek, vyplněné materiálem tenax</t>
    </r>
    <r>
      <rPr>
        <sz val="6"/>
        <color rgb="FF000000"/>
        <rFont val="Calibri"/>
        <family val="2"/>
        <scheme val="minor"/>
      </rPr>
      <t>,</t>
    </r>
    <r>
      <rPr>
        <sz val="10"/>
        <color rgb="FF000000"/>
        <rFont val="Trebuchet MS"/>
        <family val="2"/>
      </rPr>
      <t xml:space="preserve"> </t>
    </r>
    <r>
      <rPr>
        <sz val="6"/>
        <color rgb="FF000000"/>
        <rFont val="Calibri"/>
        <family val="2"/>
        <scheme val="minor"/>
      </rPr>
      <t>proconditioned, bal max. à 10 ks</t>
    </r>
  </si>
  <si>
    <t>Cena pro účely kalkulačního modelu bez DPH (za předpokládaný odebraný počet MJ)</t>
  </si>
  <si>
    <t>Jednotková cena za MJ bez DPH</t>
  </si>
  <si>
    <t>CENA CELKEM (bez DPH)</t>
  </si>
  <si>
    <t>Předpokládaný odebraný počet MJ</t>
  </si>
  <si>
    <t>Popis technických parametrů (pozn.: u položek, kde není uvedena maximální velikost balení, je dodavatel povinen zajistit možnost odběru po 1 ks)</t>
  </si>
  <si>
    <t>Viton (material) vnější O-ring pro SLH na CIS 4 inlet</t>
  </si>
  <si>
    <t>Gerstel septumless head (SLH) teflon guide pro stříkačky s gauge 23, bal max. à 10 ks</t>
  </si>
  <si>
    <t>Liner pro CIS4 pro použití s TDU naplněný materiálem tenax, bal max. à 10 ks</t>
  </si>
  <si>
    <t xml:space="preserve">Stříkačky pro Gerstel - MPS </t>
  </si>
  <si>
    <t>Stříkačka pro autosampler Gerstel MPS, USM: 10 µL, gastight, needle - 0,63/0,11/65/C (OD/ID/L/Tip [mm])</t>
  </si>
  <si>
    <t>Stříkačka pro autosampler Gerstel MPS, USM: 5 µL, needle - 0.63/0.11/65/C (OD/ID/L/Tip [mm])</t>
  </si>
  <si>
    <t>Stříkačka pro autosampler Gerstel MPS, USM: 1 µL, needle - 0.63/0.15/65/C (OD/ID/L/Tip [mm])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</si>
</sst>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rgb="FF000000"/>
      <name val="Calibri"/>
      <family val="2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rgb="FF000000"/>
      <name val="Calibri"/>
      <family val="2"/>
      <scheme val="minor"/>
    </font>
    <font>
      <sz val="10"/>
      <color rgb="FF000000"/>
      <name val="Trebuchet MS"/>
      <family val="2"/>
    </font>
    <font>
      <sz val="6"/>
      <name val="Arial"/>
      <family val="2"/>
    </font>
    <font>
      <b/>
      <sz val="10"/>
      <color theme="1"/>
      <name val="Calibri"/>
      <family val="2"/>
      <scheme val="minor"/>
    </font>
    <font>
      <sz val="6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5E0B4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2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7" fillId="0" borderId="0" xfId="20" applyNumberFormat="1" applyFont="1" applyFill="1" applyBorder="1">
      <alignment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0" fontId="3" fillId="0" borderId="0" xfId="21" applyFont="1" applyFill="1" applyBorder="1" applyAlignment="1">
      <alignment horizontal="center"/>
      <protection/>
    </xf>
    <xf numFmtId="0" fontId="3" fillId="3" borderId="2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/>
    <xf numFmtId="2" fontId="4" fillId="0" borderId="1" xfId="20" applyNumberFormat="1" applyFont="1" applyFill="1" applyBorder="1">
      <alignment/>
      <protection/>
    </xf>
    <xf numFmtId="2" fontId="4" fillId="0" borderId="1" xfId="20" applyNumberFormat="1" applyFont="1" applyFill="1" applyBorder="1" applyProtection="1">
      <alignment/>
      <protection/>
    </xf>
    <xf numFmtId="0" fontId="3" fillId="3" borderId="4" xfId="0" applyFont="1" applyFill="1" applyBorder="1" applyAlignment="1">
      <alignment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2" xfId="20"/>
    <cellStyle name="Normální 1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145" zoomScaleNormal="145" workbookViewId="0" topLeftCell="A1">
      <selection activeCell="F13" sqref="F13:F16"/>
    </sheetView>
  </sheetViews>
  <sheetFormatPr defaultColWidth="9.140625" defaultRowHeight="15"/>
  <cols>
    <col min="2" max="2" width="41.57421875" style="0" customWidth="1"/>
  </cols>
  <sheetData>
    <row r="1" spans="1:7" ht="82.5" customHeight="1">
      <c r="A1" s="1" t="s">
        <v>0</v>
      </c>
      <c r="B1" s="1" t="s">
        <v>27</v>
      </c>
      <c r="C1" s="1" t="s">
        <v>1</v>
      </c>
      <c r="D1" s="1" t="s">
        <v>26</v>
      </c>
      <c r="E1" s="1" t="s">
        <v>24</v>
      </c>
      <c r="F1" s="1" t="s">
        <v>23</v>
      </c>
      <c r="G1" s="1" t="s">
        <v>2</v>
      </c>
    </row>
    <row r="2" spans="1:7" ht="15">
      <c r="A2" s="20" t="s">
        <v>8</v>
      </c>
      <c r="B2" s="2" t="s">
        <v>3</v>
      </c>
      <c r="C2" s="3" t="s">
        <v>4</v>
      </c>
      <c r="D2" s="3">
        <v>6</v>
      </c>
      <c r="E2" s="18"/>
      <c r="F2" s="15">
        <f>D2*E2</f>
        <v>0</v>
      </c>
      <c r="G2" s="16"/>
    </row>
    <row r="3" spans="1:7" ht="16.5">
      <c r="A3" s="20"/>
      <c r="B3" s="2" t="s">
        <v>5</v>
      </c>
      <c r="C3" s="3" t="s">
        <v>4</v>
      </c>
      <c r="D3" s="3">
        <v>6</v>
      </c>
      <c r="E3" s="18"/>
      <c r="F3" s="15">
        <f aca="true" t="shared" si="0" ref="F3:F23">D3*E3</f>
        <v>0</v>
      </c>
      <c r="G3" s="16"/>
    </row>
    <row r="4" spans="1:7" ht="15">
      <c r="A4" s="20"/>
      <c r="B4" s="2" t="s">
        <v>12</v>
      </c>
      <c r="C4" s="3" t="s">
        <v>4</v>
      </c>
      <c r="D4" s="3">
        <v>120</v>
      </c>
      <c r="E4" s="18"/>
      <c r="F4" s="15">
        <f t="shared" si="0"/>
        <v>0</v>
      </c>
      <c r="G4" s="16"/>
    </row>
    <row r="5" spans="1:7" ht="15">
      <c r="A5" s="20"/>
      <c r="B5" s="2" t="s">
        <v>17</v>
      </c>
      <c r="C5" s="3" t="s">
        <v>4</v>
      </c>
      <c r="D5" s="3">
        <v>30</v>
      </c>
      <c r="E5" s="18"/>
      <c r="F5" s="15">
        <f t="shared" si="0"/>
        <v>0</v>
      </c>
      <c r="G5" s="16"/>
    </row>
    <row r="6" spans="1:7" ht="16.5">
      <c r="A6" s="20"/>
      <c r="B6" s="4" t="s">
        <v>13</v>
      </c>
      <c r="C6" s="3" t="s">
        <v>4</v>
      </c>
      <c r="D6" s="3">
        <v>100</v>
      </c>
      <c r="E6" s="18"/>
      <c r="F6" s="15">
        <f t="shared" si="0"/>
        <v>0</v>
      </c>
      <c r="G6" s="16"/>
    </row>
    <row r="7" spans="1:7" ht="15">
      <c r="A7" s="20"/>
      <c r="B7" s="4" t="s">
        <v>14</v>
      </c>
      <c r="C7" s="3" t="s">
        <v>4</v>
      </c>
      <c r="D7" s="3">
        <v>40</v>
      </c>
      <c r="E7" s="18"/>
      <c r="F7" s="15">
        <f t="shared" si="0"/>
        <v>0</v>
      </c>
      <c r="G7" s="16"/>
    </row>
    <row r="8" spans="1:7" ht="15">
      <c r="A8" s="20"/>
      <c r="B8" s="4" t="s">
        <v>15</v>
      </c>
      <c r="C8" s="3" t="s">
        <v>4</v>
      </c>
      <c r="D8" s="3">
        <v>40</v>
      </c>
      <c r="E8" s="18"/>
      <c r="F8" s="15">
        <f t="shared" si="0"/>
        <v>0</v>
      </c>
      <c r="G8" s="16"/>
    </row>
    <row r="9" spans="1:7" ht="15">
      <c r="A9" s="20"/>
      <c r="B9" s="4" t="s">
        <v>16</v>
      </c>
      <c r="C9" s="3" t="s">
        <v>4</v>
      </c>
      <c r="D9" s="3">
        <v>100</v>
      </c>
      <c r="E9" s="18"/>
      <c r="F9" s="15">
        <f t="shared" si="0"/>
        <v>0</v>
      </c>
      <c r="G9" s="16"/>
    </row>
    <row r="10" spans="1:7" ht="15">
      <c r="A10" s="20"/>
      <c r="B10" s="4" t="s">
        <v>9</v>
      </c>
      <c r="C10" s="3" t="s">
        <v>4</v>
      </c>
      <c r="D10" s="3">
        <v>4</v>
      </c>
      <c r="E10" s="18"/>
      <c r="F10" s="15">
        <f t="shared" si="0"/>
        <v>0</v>
      </c>
      <c r="G10" s="16"/>
    </row>
    <row r="11" spans="1:7" ht="15">
      <c r="A11" s="20"/>
      <c r="B11" s="4" t="s">
        <v>10</v>
      </c>
      <c r="C11" s="3" t="s">
        <v>4</v>
      </c>
      <c r="D11" s="3">
        <v>2</v>
      </c>
      <c r="E11" s="18"/>
      <c r="F11" s="15">
        <f t="shared" si="0"/>
        <v>0</v>
      </c>
      <c r="G11" s="16"/>
    </row>
    <row r="12" spans="1:7" ht="15">
      <c r="A12" s="20"/>
      <c r="B12" s="26" t="s">
        <v>28</v>
      </c>
      <c r="C12" s="3" t="s">
        <v>4</v>
      </c>
      <c r="D12" s="3">
        <v>2</v>
      </c>
      <c r="E12" s="18"/>
      <c r="F12" s="15">
        <f t="shared" si="0"/>
        <v>0</v>
      </c>
      <c r="G12" s="16"/>
    </row>
    <row r="13" spans="1:7" ht="15">
      <c r="A13" s="20"/>
      <c r="B13" s="4" t="s">
        <v>29</v>
      </c>
      <c r="C13" s="3" t="s">
        <v>4</v>
      </c>
      <c r="D13" s="3">
        <v>40</v>
      </c>
      <c r="E13" s="18"/>
      <c r="F13" s="28">
        <f t="shared" si="0"/>
        <v>0</v>
      </c>
      <c r="G13" s="16"/>
    </row>
    <row r="14" spans="1:7" ht="15">
      <c r="A14" s="20"/>
      <c r="B14" s="4" t="s">
        <v>18</v>
      </c>
      <c r="C14" s="3" t="s">
        <v>4</v>
      </c>
      <c r="D14" s="3">
        <v>20</v>
      </c>
      <c r="E14" s="18"/>
      <c r="F14" s="28">
        <f t="shared" si="0"/>
        <v>0</v>
      </c>
      <c r="G14" s="16"/>
    </row>
    <row r="15" spans="1:7" ht="16.5">
      <c r="A15" s="21" t="s">
        <v>31</v>
      </c>
      <c r="B15" s="27" t="s">
        <v>32</v>
      </c>
      <c r="C15" s="3" t="s">
        <v>4</v>
      </c>
      <c r="D15" s="3">
        <v>12</v>
      </c>
      <c r="E15" s="18"/>
      <c r="F15" s="28">
        <f t="shared" si="0"/>
        <v>0</v>
      </c>
      <c r="G15" s="16"/>
    </row>
    <row r="16" spans="1:7" ht="16.5">
      <c r="A16" s="21"/>
      <c r="B16" s="4" t="s">
        <v>33</v>
      </c>
      <c r="C16" s="3" t="s">
        <v>4</v>
      </c>
      <c r="D16" s="3">
        <v>4</v>
      </c>
      <c r="E16" s="18"/>
      <c r="F16" s="28">
        <f t="shared" si="0"/>
        <v>0</v>
      </c>
      <c r="G16" s="16"/>
    </row>
    <row r="17" spans="1:7" ht="16.5">
      <c r="A17" s="21"/>
      <c r="B17" s="4" t="s">
        <v>34</v>
      </c>
      <c r="C17" s="3" t="s">
        <v>4</v>
      </c>
      <c r="D17" s="3">
        <v>4</v>
      </c>
      <c r="E17" s="18"/>
      <c r="F17" s="15">
        <f t="shared" si="0"/>
        <v>0</v>
      </c>
      <c r="G17" s="16"/>
    </row>
    <row r="18" spans="1:7" ht="16.5">
      <c r="A18" s="22" t="s">
        <v>11</v>
      </c>
      <c r="B18" s="4" t="s">
        <v>20</v>
      </c>
      <c r="C18" s="3" t="s">
        <v>4</v>
      </c>
      <c r="D18" s="3">
        <v>100</v>
      </c>
      <c r="E18" s="18"/>
      <c r="F18" s="15">
        <f t="shared" si="0"/>
        <v>0</v>
      </c>
      <c r="G18" s="16"/>
    </row>
    <row r="19" spans="1:7" ht="16.5">
      <c r="A19" s="23"/>
      <c r="B19" s="4" t="s">
        <v>19</v>
      </c>
      <c r="C19" s="3" t="s">
        <v>4</v>
      </c>
      <c r="D19" s="3">
        <v>100</v>
      </c>
      <c r="E19" s="18"/>
      <c r="F19" s="15">
        <f t="shared" si="0"/>
        <v>0</v>
      </c>
      <c r="G19" s="16"/>
    </row>
    <row r="20" spans="1:7" ht="15">
      <c r="A20" s="23"/>
      <c r="B20" s="4" t="s">
        <v>21</v>
      </c>
      <c r="C20" s="3" t="s">
        <v>4</v>
      </c>
      <c r="D20" s="3">
        <v>200</v>
      </c>
      <c r="E20" s="18"/>
      <c r="F20" s="15">
        <f t="shared" si="0"/>
        <v>0</v>
      </c>
      <c r="G20" s="16"/>
    </row>
    <row r="21" spans="1:7" ht="15">
      <c r="A21" s="23"/>
      <c r="B21" s="4" t="s">
        <v>30</v>
      </c>
      <c r="C21" s="3" t="s">
        <v>4</v>
      </c>
      <c r="D21" s="3">
        <v>20</v>
      </c>
      <c r="E21" s="18"/>
      <c r="F21" s="15">
        <f t="shared" si="0"/>
        <v>0</v>
      </c>
      <c r="G21" s="16"/>
    </row>
    <row r="22" spans="1:7" ht="23.25">
      <c r="A22" s="24"/>
      <c r="B22" s="4" t="s">
        <v>22</v>
      </c>
      <c r="C22" s="3" t="s">
        <v>4</v>
      </c>
      <c r="D22" s="3">
        <v>40</v>
      </c>
      <c r="E22" s="18"/>
      <c r="F22" s="15">
        <f t="shared" si="0"/>
        <v>0</v>
      </c>
      <c r="G22" s="16"/>
    </row>
    <row r="23" spans="1:7" ht="16.5">
      <c r="A23" s="5" t="s">
        <v>6</v>
      </c>
      <c r="B23" s="4" t="s">
        <v>7</v>
      </c>
      <c r="C23" s="3" t="s">
        <v>4</v>
      </c>
      <c r="D23" s="3">
        <v>8</v>
      </c>
      <c r="E23" s="17"/>
      <c r="F23" s="15">
        <f t="shared" si="0"/>
        <v>0</v>
      </c>
      <c r="G23" s="6"/>
    </row>
    <row r="24" spans="1:7" ht="15.75" thickBot="1">
      <c r="A24" s="7"/>
      <c r="B24" s="8"/>
      <c r="C24" s="9"/>
      <c r="D24" s="9"/>
      <c r="E24" s="10"/>
      <c r="F24" s="11"/>
      <c r="G24" s="12"/>
    </row>
    <row r="25" spans="2:7" ht="39" customHeight="1" thickBot="1">
      <c r="B25" s="14" t="s">
        <v>25</v>
      </c>
      <c r="C25" s="13"/>
      <c r="D25" s="13"/>
      <c r="E25" s="25">
        <f>SUM(F2:F23)</f>
        <v>0</v>
      </c>
      <c r="F25" s="25"/>
      <c r="G25" s="19"/>
    </row>
  </sheetData>
  <sheetProtection sheet="1" objects="1" scenarios="1" formatCells="0" formatColumns="0" formatRows="0"/>
  <protectedRanges>
    <protectedRange sqref="E2:G23" name="Oblast3"/>
    <protectedRange sqref="E2:E23 G2:G23" name="Oblast2"/>
  </protectedRanges>
  <mergeCells count="4">
    <mergeCell ref="A2:A14"/>
    <mergeCell ref="A15:A17"/>
    <mergeCell ref="A18:A22"/>
    <mergeCell ref="E25:F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Hovorková Petra</dc:creator>
  <cp:keywords/>
  <dc:description/>
  <cp:lastModifiedBy> Iva Mádlová</cp:lastModifiedBy>
  <cp:lastPrinted>2018-08-08T09:47:31Z</cp:lastPrinted>
  <dcterms:created xsi:type="dcterms:W3CDTF">2018-07-19T07:49:38Z</dcterms:created>
  <dcterms:modified xsi:type="dcterms:W3CDTF">2018-11-12T12:16:23Z</dcterms:modified>
  <cp:category/>
  <cp:version/>
  <cp:contentType/>
  <cp:contentStatus/>
</cp:coreProperties>
</file>