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397_Campus licence\k vydávání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4" i="1"/>
  <c r="F25" i="1"/>
  <c r="F26" i="1"/>
  <c r="F27" i="1"/>
  <c r="F28" i="1" l="1"/>
  <c r="F21" i="1"/>
  <c r="F30" i="1" s="1"/>
  <c r="F31" i="1" l="1"/>
</calcChain>
</file>

<file path=xl/sharedStrings.xml><?xml version="1.0" encoding="utf-8"?>
<sst xmlns="http://schemas.openxmlformats.org/spreadsheetml/2006/main" count="82" uniqueCount="65">
  <si>
    <t>Příloha č. 1 - Kalkulační model</t>
  </si>
  <si>
    <t>Položka</t>
  </si>
  <si>
    <t>Specifikace</t>
  </si>
  <si>
    <t>Jednotka</t>
  </si>
  <si>
    <t>Počet jednotek za rok (předpoklad)</t>
  </si>
  <si>
    <t>Nabídková cena za jednotku /rok</t>
  </si>
  <si>
    <t>Celková nabídková cena za požadovaný počet jednotek/rok</t>
  </si>
  <si>
    <t>bez DPH</t>
  </si>
  <si>
    <t>poznámka</t>
  </si>
  <si>
    <t>SW Stolní operační systém</t>
  </si>
  <si>
    <t>Upgrade/Downgrade včetně užívání služby získávání oprav a bezpečnostních záplat</t>
  </si>
  <si>
    <t>uživatel</t>
  </si>
  <si>
    <t>Kancelářský SW  pro zaměstnance</t>
  </si>
  <si>
    <t>V poslední existující verzi (textový editor, tabulkový procesor, aplikace pro tvorbu prezentací, databázových aplikací, tvorbu marketingových materiálů, realizace příslušných procesů, poštovní klient včetně zabezpečení se serverovým SW pro elektronickou poštu )- UPGRADE/DOWNGRADE</t>
  </si>
  <si>
    <t>Licence pro připojení stanice k následujícím serverovým SW</t>
  </si>
  <si>
    <t>Základní serverový OS (poskytující služby file server, aplikační server, doménový řadič a libovolný členský server), server elektronické pošty včetně zabezpečení, server pro správu a management sítě, server služeb intranetu, databázový server, server umožňující komunikaci v reálném čase, vč. video a audio konference, antivirové řešení pro stanice</t>
  </si>
  <si>
    <t xml:space="preserve">Serverový SW pro datová centra </t>
  </si>
  <si>
    <t xml:space="preserve">Serverový SW umožňující správu informačního obsahu, správu obchodních procesů, sdílení souborů a ověřování uživatelů, edice pro datová centra. </t>
  </si>
  <si>
    <t>počet jader</t>
  </si>
  <si>
    <t xml:space="preserve">Serverový SW </t>
  </si>
  <si>
    <t xml:space="preserve">Serverový SW umožňující správu informačního obsahu, správu obchodních procesů, sdílení souborů a ověřování uživatelů včetně standarně dostupná edice. </t>
  </si>
  <si>
    <t xml:space="preserve">Serverový SW na řešení správy a analýzy dat </t>
  </si>
  <si>
    <t>Serverový SW na řešení správy a analýzy dat (databáze) pro vícejaderné stroje v nejvyšší dostupné edici.</t>
  </si>
  <si>
    <t>Serverový SW na řešení správy a analýzy dat (databáze) pro vícejaderné stroje ve standardně dostupné edici.</t>
  </si>
  <si>
    <t>SW služba zajišťující zadavateli možnost zřídit studentům a zaměstnancům emailové a souborové schránky a komunikaci</t>
  </si>
  <si>
    <t xml:space="preserve">SW služba zajišťující zadavateli možnost zřídit studentům a zaměstnancům emailové schránky s kapacitou alespoň 50GB/uživatel, osobní úložiště dat s možností spolupráce s kapacitou alespoň 500MB/uživatel s možností přístupu přes internet, zasílání rychlých zpráv, hlasová komunikace a video chaty, webové prohlížení a jednoduché úpravy souborů. Zadavatel požaduje v rámci nabízené služby možnost zřízení alespoň 20000 účtů (ideálně neomezeného množství účtů). </t>
  </si>
  <si>
    <t>SW služba zajišťující zadavateli možnost zřídit studentům i zaměstnancům přístup ke kancelářskému balíčku</t>
  </si>
  <si>
    <t>Poskytnutí SW služby zajišťující zadavateli možnost zřídit studentům i zaměstnancům přístup ke kancelářskému SW v poslední existující verzi, ve složení minimálně textový editor, tabulkový procesor, aplikace pro tvorbu prezentací, databázová aplikace, aplikace pro tvorbu marketingových materiálů včetně realizace příslušných procesů a poštovní klient umožňující nejvyšší formu spolupráce včetně zabezpečení se serverovým SW pro elektronickou poštu nasazeným v infrastruktuře zadavatele.</t>
  </si>
  <si>
    <t>Portálový nástroj pro správu, monitoring a optimalizaci softwarových a cloudových aktiv zadavatele</t>
  </si>
  <si>
    <t>Poskytnutí online služby s moduly pro správu softwarových licencí (licenční knihy s možností evidovat veškerý software zadavatele),  modul pro správu cloudových aktiv a modul nákupního procesu SW licencí dle požadavků zadávací dokumentace</t>
  </si>
  <si>
    <t>licence</t>
  </si>
  <si>
    <t xml:space="preserve">SW pro výuku </t>
  </si>
  <si>
    <t>SW pro výuku správy IT a softwarového vývoje pro alespoň jednu katedru zadavatele.</t>
  </si>
  <si>
    <t>katedra</t>
  </si>
  <si>
    <t>SW pro vytváření vizualizací</t>
  </si>
  <si>
    <t>SW pro snadné vytvoření (vizualizaci) vývojových diagramů, organizační struktury, mapy webů a databází, prostorových plánů, projektových podkladů a další technických nebo obchodních schémat a diagramů v nejvyšší dostupné edici.</t>
  </si>
  <si>
    <t>Serverový SW pro řízení projektového portfolia</t>
  </si>
  <si>
    <t>Serverový SW, který je technologickou platformou pro pracovní skupiny i řízení projektového portfolia, pro projektové informace členům týmu a vedení v reálném čase, prohlížení těchto informací, jejich aktualizaci a analýzu, sdílení dokumentů, sledování řešení problémů</t>
  </si>
  <si>
    <t>Klientská licence k SW pro efektivní řízení projektů a programů k zajištění plánování, řízení a spolupráci pro jednotlivce, týmy a organizaci. Slouží k popoře projektového řízení, správě úkolů, zdrojů a zjišťování aktuálního stavu projektu.</t>
  </si>
  <si>
    <t>Serverová licence umožňující přístup ke vzdálené ploše</t>
  </si>
  <si>
    <t>Serverové licence pro přístup  zařízení/uživatelů k terminálovým službám serverů.</t>
  </si>
  <si>
    <t>Celkem licence</t>
  </si>
  <si>
    <t>Podpora poskytnutých licencí</t>
  </si>
  <si>
    <t>Konzultace v oblasti licenční podpory produktů - Software Asset Management</t>
  </si>
  <si>
    <t xml:space="preserve">Tato služba bude poskytovat komplexní licenční poradenství k zakoupeným i plánovaným produktům Microsoft v českém jazyce certifikovaným pracovníky dodavatele (dle aktuálních certifikačních standardů a požadavků společnosti Microsoft). </t>
  </si>
  <si>
    <t>Cena za službu celkem bez DPH / den</t>
  </si>
  <si>
    <t>Poskytování poradenství v oblasti nejvhodnějšího modelu licencování v rámci Volume Licensing programů</t>
  </si>
  <si>
    <t>Konzultační a poradenské služby související s uplatněním produktů v prostředí zadavatele</t>
  </si>
  <si>
    <t>Předmětem této služby je zabezpečení odborných prací certifikovanými konsultanty v oblasti nasazení softwarových produktů informačních systémů, hardwarového  a cloudového prostředí Zadavatele. Jedná se například o analýzu prostředí z hlediska možností nasazení vhodných produktů a scénářů, zajištění nasazení nových edic produktů apod.</t>
  </si>
  <si>
    <t>Aktivace, správa, či údržba licenčních stránek zadavatele u vendora, aktivace a správa anuitních benefitů a další</t>
  </si>
  <si>
    <t>Tato služba zahrnuje tyto činnosti na licenčních stránkách zadavatele (případně v tenantu zadavatele) u vendora produktů: aktivovat, spravovat a přidělovat oprávnění přístupu jednotlivým uživatelů na, evidence a správa anuitních výhod, vypracování přehledu výhod včetně odebraných v reakční době 1 den v rozsahu dle potřeb zadavatele.</t>
  </si>
  <si>
    <t>Nabídková cena služby</t>
  </si>
  <si>
    <t>sídlo:</t>
  </si>
  <si>
    <t>CELKEM NABÍDKOVÁ CENA 1 ROK</t>
  </si>
  <si>
    <t>CELKEM NABÍDKOVÁ CENA 3 ROKY</t>
  </si>
  <si>
    <t>poznámka:</t>
  </si>
  <si>
    <t>Uvedené počty jsou maximální, zadavatel bude odebírat licence/služby dle svých aktuálních potřeb.</t>
  </si>
  <si>
    <t>Rozšířený balíček onlinových služeb obsahující kancelářské aplikace, nástroje pro správu, ochranu a zabezpečení uživatelů, operační systém a vzdělávací herní program.</t>
  </si>
  <si>
    <t>Rozšížení online služeb o funkcionality audiokonference, telefonní systém, rozšířená ochrana před internetovými útoky, advanced eDiscovery, zákaznický lockbox, rozšířené řízení dat, šifrování služeb s klíčem zákazníka, Privileged Access Management, nástroj pro pokročilou analýzu BI, rozsíiřený interaktivní nástroj pro vitualizuaci dat</t>
  </si>
  <si>
    <t>Klientské licence při přístup k serverovému SW pro řízení  projektového portfolia</t>
  </si>
  <si>
    <t>Účastník není oprávněn měnit údaje uvedené v tomto kalkulačním modelu. Účastník pouze vyplní jednotkové ceny a své identifikační údaje (všechny buňky označené žlutou barvou)</t>
  </si>
  <si>
    <t>Pokud účastník nabízí některé funkcionality v balíčku, uvede cenu balíčku jen na jednom řádku a u jednolivých položek, které jsou obsaženy v příslušném balíčku může uvést nulovou cenu. Zároveň označí které položky jsou součástí balíčku</t>
  </si>
  <si>
    <t>Tato služba bude poskytovat komplexní licenční poradenství k Volume Licensing programům v českém jazyce. Vysvětlí odlišné podmínky užití programových produktů s ohledem na efektivní a optimální využití finančních prostředků. Kvalifikovaní pracovníci s příslušnou certifikací budou poskytovat poradenské služby na místě. Účastník též zpřístupní takové programy zadavateli.</t>
  </si>
  <si>
    <t>Název účastníka:</t>
  </si>
  <si>
    <t>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</si>
</sst>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Kč&quot;"/>
    <numFmt numFmtId="165" formatCode="_-* #,##0.00\ [$Kč-405]_-;\-* #,##0.00\ [$Kč-405]_-;_-* &quot;-&quot;??\ [$Kč-405]_-;_-@_-"/>
    <numFmt numFmtId="166" formatCode="#,##0\ &quot;Kč&quot;"/>
    <numFmt numFmtId="167" formatCode="#,##0.00\ _K_č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rgb="FF006100"/>
      <name val="Times New Roman"/>
      <family val="1"/>
      <charset val="238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indexed="8"/>
      <name val="Calibri"/>
      <family val="2"/>
      <scheme val="minor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8">
    <xf numFmtId="0" fontId="0" fillId="0" borderId="0" xfId="0"/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2" fillId="3" borderId="2" xfId="0" applyNumberFormat="1" applyFont="1" applyFill="1" applyBorder="1" applyAlignment="1" applyProtection="1">
      <alignment horizontal="center" wrapText="1"/>
      <protection locked="0"/>
    </xf>
    <xf numFmtId="0" fontId="2" fillId="3" borderId="3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0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1" fontId="9" fillId="0" borderId="8" xfId="0" applyNumberFormat="1" applyFont="1" applyFill="1" applyBorder="1" applyAlignment="1" applyProtection="1">
      <alignment horizontal="center" vertical="center"/>
    </xf>
    <xf numFmtId="164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8" xfId="1" applyNumberFormat="1" applyFont="1" applyFill="1" applyBorder="1" applyAlignment="1" applyProtection="1">
      <alignment vertical="center"/>
    </xf>
    <xf numFmtId="164" fontId="9" fillId="4" borderId="9" xfId="1" applyNumberFormat="1" applyFont="1" applyFill="1" applyBorder="1" applyAlignment="1" applyProtection="1">
      <alignment vertical="center"/>
    </xf>
    <xf numFmtId="164" fontId="9" fillId="0" borderId="0" xfId="1" applyNumberFormat="1" applyFont="1" applyFill="1" applyBorder="1" applyAlignment="1" applyProtection="1">
      <alignment vertical="center"/>
    </xf>
    <xf numFmtId="0" fontId="10" fillId="0" borderId="0" xfId="1" applyFont="1" applyFill="1" applyBorder="1" applyProtection="1">
      <protection locked="0"/>
    </xf>
    <xf numFmtId="0" fontId="10" fillId="0" borderId="0" xfId="1" applyFont="1" applyFill="1" applyProtection="1">
      <protection locked="0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1" fontId="0" fillId="0" borderId="11" xfId="0" applyNumberFormat="1" applyFont="1" applyFill="1" applyBorder="1" applyAlignment="1" applyProtection="1">
      <alignment horizontal="center" vertical="center"/>
    </xf>
    <xf numFmtId="164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1" xfId="1" applyNumberFormat="1" applyFont="1" applyFill="1" applyBorder="1" applyAlignment="1" applyProtection="1">
      <alignment vertical="center"/>
    </xf>
    <xf numFmtId="164" fontId="9" fillId="4" borderId="12" xfId="1" applyNumberFormat="1" applyFont="1" applyFill="1" applyBorder="1" applyAlignment="1" applyProtection="1">
      <alignment vertical="center"/>
    </xf>
    <xf numFmtId="0" fontId="12" fillId="0" borderId="0" xfId="1" applyFont="1" applyFill="1" applyBorder="1" applyProtection="1">
      <protection locked="0"/>
    </xf>
    <xf numFmtId="0" fontId="12" fillId="0" borderId="0" xfId="1" applyFont="1" applyFill="1" applyProtection="1">
      <protection locked="0"/>
    </xf>
    <xf numFmtId="0" fontId="12" fillId="2" borderId="0" xfId="1" applyFont="1" applyProtection="1">
      <protection locked="0"/>
    </xf>
    <xf numFmtId="0" fontId="5" fillId="0" borderId="0" xfId="0" applyFont="1" applyFill="1" applyBorder="1" applyProtection="1">
      <protection locked="0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164" fontId="9" fillId="4" borderId="12" xfId="1" applyNumberFormat="1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1" fontId="0" fillId="0" borderId="13" xfId="0" applyNumberFormat="1" applyFont="1" applyFill="1" applyBorder="1" applyAlignment="1" applyProtection="1">
      <alignment horizontal="center" vertical="center"/>
    </xf>
    <xf numFmtId="164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3" xfId="1" applyNumberFormat="1" applyFont="1" applyFill="1" applyBorder="1" applyAlignment="1" applyProtection="1">
      <alignment vertical="center"/>
    </xf>
    <xf numFmtId="164" fontId="9" fillId="4" borderId="14" xfId="1" applyNumberFormat="1" applyFont="1" applyFill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 applyProtection="1">
      <alignment horizontal="center" vertical="center"/>
    </xf>
    <xf numFmtId="16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5" xfId="1" applyNumberFormat="1" applyFont="1" applyFill="1" applyBorder="1" applyAlignment="1" applyProtection="1">
      <alignment vertical="center"/>
    </xf>
    <xf numFmtId="164" fontId="9" fillId="4" borderId="6" xfId="1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 applyProtection="1">
      <alignment horizontal="center" vertical="center"/>
    </xf>
    <xf numFmtId="164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6" xfId="1" applyNumberFormat="1" applyFont="1" applyFill="1" applyBorder="1" applyAlignment="1" applyProtection="1">
      <alignment vertical="center"/>
    </xf>
    <xf numFmtId="164" fontId="14" fillId="0" borderId="0" xfId="1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/>
    </xf>
    <xf numFmtId="164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1" applyNumberFormat="1" applyFont="1" applyFill="1" applyBorder="1" applyAlignment="1" applyProtection="1">
      <alignment vertical="center"/>
    </xf>
    <xf numFmtId="164" fontId="9" fillId="4" borderId="3" xfId="1" applyNumberFormat="1" applyFont="1" applyFill="1" applyBorder="1" applyAlignment="1" applyProtection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165" fontId="17" fillId="0" borderId="21" xfId="0" applyNumberFormat="1" applyFont="1" applyFill="1" applyBorder="1" applyAlignment="1" applyProtection="1"/>
    <xf numFmtId="4" fontId="17" fillId="0" borderId="0" xfId="0" applyNumberFormat="1" applyFont="1" applyFill="1" applyBorder="1" applyAlignment="1" applyProtection="1"/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0" fillId="0" borderId="0" xfId="0" applyNumberFormat="1" applyFont="1" applyBorder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14" fillId="0" borderId="22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Font="1" applyFill="1" applyBorder="1" applyProtection="1">
      <protection locked="0"/>
    </xf>
    <xf numFmtId="166" fontId="19" fillId="0" borderId="24" xfId="0" applyNumberFormat="1" applyFont="1" applyFill="1" applyBorder="1" applyAlignment="1" applyProtection="1">
      <alignment vertical="center"/>
      <protection locked="0"/>
    </xf>
    <xf numFmtId="14" fontId="6" fillId="0" borderId="0" xfId="0" applyNumberFormat="1" applyFont="1" applyFill="1" applyAlignment="1" applyProtection="1">
      <alignment vertical="center"/>
      <protection locked="0"/>
    </xf>
    <xf numFmtId="0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NumberFormat="1" applyFont="1" applyBorder="1" applyAlignment="1" applyProtection="1">
      <alignment horizontal="left" vertical="center"/>
      <protection locked="0"/>
    </xf>
    <xf numFmtId="0" fontId="14" fillId="0" borderId="15" xfId="0" applyNumberFormat="1" applyFont="1" applyFill="1" applyBorder="1" applyAlignment="1" applyProtection="1">
      <alignment horizontal="left"/>
      <protection locked="0"/>
    </xf>
    <xf numFmtId="0" fontId="0" fillId="0" borderId="25" xfId="0" applyNumberFormat="1" applyFont="1" applyFill="1" applyBorder="1" applyProtection="1">
      <protection locked="0"/>
    </xf>
    <xf numFmtId="166" fontId="19" fillId="0" borderId="16" xfId="0" applyNumberFormat="1" applyFont="1" applyFill="1" applyBorder="1" applyAlignment="1" applyProtection="1">
      <alignment vertical="center"/>
      <protection locked="0"/>
    </xf>
    <xf numFmtId="4" fontId="17" fillId="0" borderId="0" xfId="0" applyNumberFormat="1" applyFont="1" applyFill="1" applyBorder="1" applyAlignment="1" applyProtection="1"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0" fillId="0" borderId="0" xfId="0" applyNumberFormat="1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Protection="1">
      <protection locked="0"/>
    </xf>
    <xf numFmtId="167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vertical="center"/>
      <protection locked="0"/>
    </xf>
    <xf numFmtId="0" fontId="21" fillId="0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07"/>
  <sheetViews>
    <sheetView tabSelected="1" zoomScale="85" zoomScaleNormal="85" workbookViewId="0">
      <selection activeCell="B5" sqref="B5"/>
    </sheetView>
  </sheetViews>
  <sheetFormatPr defaultRowHeight="15.75" x14ac:dyDescent="0.25"/>
  <cols>
    <col min="1" max="1" width="28.85546875" style="111" customWidth="1"/>
    <col min="2" max="2" width="76" style="111" customWidth="1"/>
    <col min="3" max="3" width="13" style="112" customWidth="1"/>
    <col min="4" max="4" width="13.140625" style="113" customWidth="1"/>
    <col min="5" max="5" width="17.7109375" style="8" customWidth="1"/>
    <col min="6" max="7" width="22" style="8" customWidth="1"/>
    <col min="8" max="8" width="5" style="114" customWidth="1"/>
    <col min="9" max="256" width="9.140625" style="8"/>
    <col min="257" max="257" width="28.85546875" style="8" customWidth="1"/>
    <col min="258" max="258" width="76" style="8" customWidth="1"/>
    <col min="259" max="259" width="13" style="8" customWidth="1"/>
    <col min="260" max="260" width="13.140625" style="8" customWidth="1"/>
    <col min="261" max="261" width="17.7109375" style="8" customWidth="1"/>
    <col min="262" max="263" width="22" style="8" customWidth="1"/>
    <col min="264" max="264" width="5" style="8" customWidth="1"/>
    <col min="265" max="512" width="9.140625" style="8"/>
    <col min="513" max="513" width="28.85546875" style="8" customWidth="1"/>
    <col min="514" max="514" width="76" style="8" customWidth="1"/>
    <col min="515" max="515" width="13" style="8" customWidth="1"/>
    <col min="516" max="516" width="13.140625" style="8" customWidth="1"/>
    <col min="517" max="517" width="17.7109375" style="8" customWidth="1"/>
    <col min="518" max="519" width="22" style="8" customWidth="1"/>
    <col min="520" max="520" width="5" style="8" customWidth="1"/>
    <col min="521" max="768" width="9.140625" style="8"/>
    <col min="769" max="769" width="28.85546875" style="8" customWidth="1"/>
    <col min="770" max="770" width="76" style="8" customWidth="1"/>
    <col min="771" max="771" width="13" style="8" customWidth="1"/>
    <col min="772" max="772" width="13.140625" style="8" customWidth="1"/>
    <col min="773" max="773" width="17.7109375" style="8" customWidth="1"/>
    <col min="774" max="775" width="22" style="8" customWidth="1"/>
    <col min="776" max="776" width="5" style="8" customWidth="1"/>
    <col min="777" max="1024" width="9.140625" style="8"/>
    <col min="1025" max="1025" width="28.85546875" style="8" customWidth="1"/>
    <col min="1026" max="1026" width="76" style="8" customWidth="1"/>
    <col min="1027" max="1027" width="13" style="8" customWidth="1"/>
    <col min="1028" max="1028" width="13.140625" style="8" customWidth="1"/>
    <col min="1029" max="1029" width="17.7109375" style="8" customWidth="1"/>
    <col min="1030" max="1031" width="22" style="8" customWidth="1"/>
    <col min="1032" max="1032" width="5" style="8" customWidth="1"/>
    <col min="1033" max="1280" width="9.140625" style="8"/>
    <col min="1281" max="1281" width="28.85546875" style="8" customWidth="1"/>
    <col min="1282" max="1282" width="76" style="8" customWidth="1"/>
    <col min="1283" max="1283" width="13" style="8" customWidth="1"/>
    <col min="1284" max="1284" width="13.140625" style="8" customWidth="1"/>
    <col min="1285" max="1285" width="17.7109375" style="8" customWidth="1"/>
    <col min="1286" max="1287" width="22" style="8" customWidth="1"/>
    <col min="1288" max="1288" width="5" style="8" customWidth="1"/>
    <col min="1289" max="1536" width="9.140625" style="8"/>
    <col min="1537" max="1537" width="28.85546875" style="8" customWidth="1"/>
    <col min="1538" max="1538" width="76" style="8" customWidth="1"/>
    <col min="1539" max="1539" width="13" style="8" customWidth="1"/>
    <col min="1540" max="1540" width="13.140625" style="8" customWidth="1"/>
    <col min="1541" max="1541" width="17.7109375" style="8" customWidth="1"/>
    <col min="1542" max="1543" width="22" style="8" customWidth="1"/>
    <col min="1544" max="1544" width="5" style="8" customWidth="1"/>
    <col min="1545" max="1792" width="9.140625" style="8"/>
    <col min="1793" max="1793" width="28.85546875" style="8" customWidth="1"/>
    <col min="1794" max="1794" width="76" style="8" customWidth="1"/>
    <col min="1795" max="1795" width="13" style="8" customWidth="1"/>
    <col min="1796" max="1796" width="13.140625" style="8" customWidth="1"/>
    <col min="1797" max="1797" width="17.7109375" style="8" customWidth="1"/>
    <col min="1798" max="1799" width="22" style="8" customWidth="1"/>
    <col min="1800" max="1800" width="5" style="8" customWidth="1"/>
    <col min="1801" max="2048" width="9.140625" style="8"/>
    <col min="2049" max="2049" width="28.85546875" style="8" customWidth="1"/>
    <col min="2050" max="2050" width="76" style="8" customWidth="1"/>
    <col min="2051" max="2051" width="13" style="8" customWidth="1"/>
    <col min="2052" max="2052" width="13.140625" style="8" customWidth="1"/>
    <col min="2053" max="2053" width="17.7109375" style="8" customWidth="1"/>
    <col min="2054" max="2055" width="22" style="8" customWidth="1"/>
    <col min="2056" max="2056" width="5" style="8" customWidth="1"/>
    <col min="2057" max="2304" width="9.140625" style="8"/>
    <col min="2305" max="2305" width="28.85546875" style="8" customWidth="1"/>
    <col min="2306" max="2306" width="76" style="8" customWidth="1"/>
    <col min="2307" max="2307" width="13" style="8" customWidth="1"/>
    <col min="2308" max="2308" width="13.140625" style="8" customWidth="1"/>
    <col min="2309" max="2309" width="17.7109375" style="8" customWidth="1"/>
    <col min="2310" max="2311" width="22" style="8" customWidth="1"/>
    <col min="2312" max="2312" width="5" style="8" customWidth="1"/>
    <col min="2313" max="2560" width="9.140625" style="8"/>
    <col min="2561" max="2561" width="28.85546875" style="8" customWidth="1"/>
    <col min="2562" max="2562" width="76" style="8" customWidth="1"/>
    <col min="2563" max="2563" width="13" style="8" customWidth="1"/>
    <col min="2564" max="2564" width="13.140625" style="8" customWidth="1"/>
    <col min="2565" max="2565" width="17.7109375" style="8" customWidth="1"/>
    <col min="2566" max="2567" width="22" style="8" customWidth="1"/>
    <col min="2568" max="2568" width="5" style="8" customWidth="1"/>
    <col min="2569" max="2816" width="9.140625" style="8"/>
    <col min="2817" max="2817" width="28.85546875" style="8" customWidth="1"/>
    <col min="2818" max="2818" width="76" style="8" customWidth="1"/>
    <col min="2819" max="2819" width="13" style="8" customWidth="1"/>
    <col min="2820" max="2820" width="13.140625" style="8" customWidth="1"/>
    <col min="2821" max="2821" width="17.7109375" style="8" customWidth="1"/>
    <col min="2822" max="2823" width="22" style="8" customWidth="1"/>
    <col min="2824" max="2824" width="5" style="8" customWidth="1"/>
    <col min="2825" max="3072" width="9.140625" style="8"/>
    <col min="3073" max="3073" width="28.85546875" style="8" customWidth="1"/>
    <col min="3074" max="3074" width="76" style="8" customWidth="1"/>
    <col min="3075" max="3075" width="13" style="8" customWidth="1"/>
    <col min="3076" max="3076" width="13.140625" style="8" customWidth="1"/>
    <col min="3077" max="3077" width="17.7109375" style="8" customWidth="1"/>
    <col min="3078" max="3079" width="22" style="8" customWidth="1"/>
    <col min="3080" max="3080" width="5" style="8" customWidth="1"/>
    <col min="3081" max="3328" width="9.140625" style="8"/>
    <col min="3329" max="3329" width="28.85546875" style="8" customWidth="1"/>
    <col min="3330" max="3330" width="76" style="8" customWidth="1"/>
    <col min="3331" max="3331" width="13" style="8" customWidth="1"/>
    <col min="3332" max="3332" width="13.140625" style="8" customWidth="1"/>
    <col min="3333" max="3333" width="17.7109375" style="8" customWidth="1"/>
    <col min="3334" max="3335" width="22" style="8" customWidth="1"/>
    <col min="3336" max="3336" width="5" style="8" customWidth="1"/>
    <col min="3337" max="3584" width="9.140625" style="8"/>
    <col min="3585" max="3585" width="28.85546875" style="8" customWidth="1"/>
    <col min="3586" max="3586" width="76" style="8" customWidth="1"/>
    <col min="3587" max="3587" width="13" style="8" customWidth="1"/>
    <col min="3588" max="3588" width="13.140625" style="8" customWidth="1"/>
    <col min="3589" max="3589" width="17.7109375" style="8" customWidth="1"/>
    <col min="3590" max="3591" width="22" style="8" customWidth="1"/>
    <col min="3592" max="3592" width="5" style="8" customWidth="1"/>
    <col min="3593" max="3840" width="9.140625" style="8"/>
    <col min="3841" max="3841" width="28.85546875" style="8" customWidth="1"/>
    <col min="3842" max="3842" width="76" style="8" customWidth="1"/>
    <col min="3843" max="3843" width="13" style="8" customWidth="1"/>
    <col min="3844" max="3844" width="13.140625" style="8" customWidth="1"/>
    <col min="3845" max="3845" width="17.7109375" style="8" customWidth="1"/>
    <col min="3846" max="3847" width="22" style="8" customWidth="1"/>
    <col min="3848" max="3848" width="5" style="8" customWidth="1"/>
    <col min="3849" max="4096" width="9.140625" style="8"/>
    <col min="4097" max="4097" width="28.85546875" style="8" customWidth="1"/>
    <col min="4098" max="4098" width="76" style="8" customWidth="1"/>
    <col min="4099" max="4099" width="13" style="8" customWidth="1"/>
    <col min="4100" max="4100" width="13.140625" style="8" customWidth="1"/>
    <col min="4101" max="4101" width="17.7109375" style="8" customWidth="1"/>
    <col min="4102" max="4103" width="22" style="8" customWidth="1"/>
    <col min="4104" max="4104" width="5" style="8" customWidth="1"/>
    <col min="4105" max="4352" width="9.140625" style="8"/>
    <col min="4353" max="4353" width="28.85546875" style="8" customWidth="1"/>
    <col min="4354" max="4354" width="76" style="8" customWidth="1"/>
    <col min="4355" max="4355" width="13" style="8" customWidth="1"/>
    <col min="4356" max="4356" width="13.140625" style="8" customWidth="1"/>
    <col min="4357" max="4357" width="17.7109375" style="8" customWidth="1"/>
    <col min="4358" max="4359" width="22" style="8" customWidth="1"/>
    <col min="4360" max="4360" width="5" style="8" customWidth="1"/>
    <col min="4361" max="4608" width="9.140625" style="8"/>
    <col min="4609" max="4609" width="28.85546875" style="8" customWidth="1"/>
    <col min="4610" max="4610" width="76" style="8" customWidth="1"/>
    <col min="4611" max="4611" width="13" style="8" customWidth="1"/>
    <col min="4612" max="4612" width="13.140625" style="8" customWidth="1"/>
    <col min="4613" max="4613" width="17.7109375" style="8" customWidth="1"/>
    <col min="4614" max="4615" width="22" style="8" customWidth="1"/>
    <col min="4616" max="4616" width="5" style="8" customWidth="1"/>
    <col min="4617" max="4864" width="9.140625" style="8"/>
    <col min="4865" max="4865" width="28.85546875" style="8" customWidth="1"/>
    <col min="4866" max="4866" width="76" style="8" customWidth="1"/>
    <col min="4867" max="4867" width="13" style="8" customWidth="1"/>
    <col min="4868" max="4868" width="13.140625" style="8" customWidth="1"/>
    <col min="4869" max="4869" width="17.7109375" style="8" customWidth="1"/>
    <col min="4870" max="4871" width="22" style="8" customWidth="1"/>
    <col min="4872" max="4872" width="5" style="8" customWidth="1"/>
    <col min="4873" max="5120" width="9.140625" style="8"/>
    <col min="5121" max="5121" width="28.85546875" style="8" customWidth="1"/>
    <col min="5122" max="5122" width="76" style="8" customWidth="1"/>
    <col min="5123" max="5123" width="13" style="8" customWidth="1"/>
    <col min="5124" max="5124" width="13.140625" style="8" customWidth="1"/>
    <col min="5125" max="5125" width="17.7109375" style="8" customWidth="1"/>
    <col min="5126" max="5127" width="22" style="8" customWidth="1"/>
    <col min="5128" max="5128" width="5" style="8" customWidth="1"/>
    <col min="5129" max="5376" width="9.140625" style="8"/>
    <col min="5377" max="5377" width="28.85546875" style="8" customWidth="1"/>
    <col min="5378" max="5378" width="76" style="8" customWidth="1"/>
    <col min="5379" max="5379" width="13" style="8" customWidth="1"/>
    <col min="5380" max="5380" width="13.140625" style="8" customWidth="1"/>
    <col min="5381" max="5381" width="17.7109375" style="8" customWidth="1"/>
    <col min="5382" max="5383" width="22" style="8" customWidth="1"/>
    <col min="5384" max="5384" width="5" style="8" customWidth="1"/>
    <col min="5385" max="5632" width="9.140625" style="8"/>
    <col min="5633" max="5633" width="28.85546875" style="8" customWidth="1"/>
    <col min="5634" max="5634" width="76" style="8" customWidth="1"/>
    <col min="5635" max="5635" width="13" style="8" customWidth="1"/>
    <col min="5636" max="5636" width="13.140625" style="8" customWidth="1"/>
    <col min="5637" max="5637" width="17.7109375" style="8" customWidth="1"/>
    <col min="5638" max="5639" width="22" style="8" customWidth="1"/>
    <col min="5640" max="5640" width="5" style="8" customWidth="1"/>
    <col min="5641" max="5888" width="9.140625" style="8"/>
    <col min="5889" max="5889" width="28.85546875" style="8" customWidth="1"/>
    <col min="5890" max="5890" width="76" style="8" customWidth="1"/>
    <col min="5891" max="5891" width="13" style="8" customWidth="1"/>
    <col min="5892" max="5892" width="13.140625" style="8" customWidth="1"/>
    <col min="5893" max="5893" width="17.7109375" style="8" customWidth="1"/>
    <col min="5894" max="5895" width="22" style="8" customWidth="1"/>
    <col min="5896" max="5896" width="5" style="8" customWidth="1"/>
    <col min="5897" max="6144" width="9.140625" style="8"/>
    <col min="6145" max="6145" width="28.85546875" style="8" customWidth="1"/>
    <col min="6146" max="6146" width="76" style="8" customWidth="1"/>
    <col min="6147" max="6147" width="13" style="8" customWidth="1"/>
    <col min="6148" max="6148" width="13.140625" style="8" customWidth="1"/>
    <col min="6149" max="6149" width="17.7109375" style="8" customWidth="1"/>
    <col min="6150" max="6151" width="22" style="8" customWidth="1"/>
    <col min="6152" max="6152" width="5" style="8" customWidth="1"/>
    <col min="6153" max="6400" width="9.140625" style="8"/>
    <col min="6401" max="6401" width="28.85546875" style="8" customWidth="1"/>
    <col min="6402" max="6402" width="76" style="8" customWidth="1"/>
    <col min="6403" max="6403" width="13" style="8" customWidth="1"/>
    <col min="6404" max="6404" width="13.140625" style="8" customWidth="1"/>
    <col min="6405" max="6405" width="17.7109375" style="8" customWidth="1"/>
    <col min="6406" max="6407" width="22" style="8" customWidth="1"/>
    <col min="6408" max="6408" width="5" style="8" customWidth="1"/>
    <col min="6409" max="6656" width="9.140625" style="8"/>
    <col min="6657" max="6657" width="28.85546875" style="8" customWidth="1"/>
    <col min="6658" max="6658" width="76" style="8" customWidth="1"/>
    <col min="6659" max="6659" width="13" style="8" customWidth="1"/>
    <col min="6660" max="6660" width="13.140625" style="8" customWidth="1"/>
    <col min="6661" max="6661" width="17.7109375" style="8" customWidth="1"/>
    <col min="6662" max="6663" width="22" style="8" customWidth="1"/>
    <col min="6664" max="6664" width="5" style="8" customWidth="1"/>
    <col min="6665" max="6912" width="9.140625" style="8"/>
    <col min="6913" max="6913" width="28.85546875" style="8" customWidth="1"/>
    <col min="6914" max="6914" width="76" style="8" customWidth="1"/>
    <col min="6915" max="6915" width="13" style="8" customWidth="1"/>
    <col min="6916" max="6916" width="13.140625" style="8" customWidth="1"/>
    <col min="6917" max="6917" width="17.7109375" style="8" customWidth="1"/>
    <col min="6918" max="6919" width="22" style="8" customWidth="1"/>
    <col min="6920" max="6920" width="5" style="8" customWidth="1"/>
    <col min="6921" max="7168" width="9.140625" style="8"/>
    <col min="7169" max="7169" width="28.85546875" style="8" customWidth="1"/>
    <col min="7170" max="7170" width="76" style="8" customWidth="1"/>
    <col min="7171" max="7171" width="13" style="8" customWidth="1"/>
    <col min="7172" max="7172" width="13.140625" style="8" customWidth="1"/>
    <col min="7173" max="7173" width="17.7109375" style="8" customWidth="1"/>
    <col min="7174" max="7175" width="22" style="8" customWidth="1"/>
    <col min="7176" max="7176" width="5" style="8" customWidth="1"/>
    <col min="7177" max="7424" width="9.140625" style="8"/>
    <col min="7425" max="7425" width="28.85546875" style="8" customWidth="1"/>
    <col min="7426" max="7426" width="76" style="8" customWidth="1"/>
    <col min="7427" max="7427" width="13" style="8" customWidth="1"/>
    <col min="7428" max="7428" width="13.140625" style="8" customWidth="1"/>
    <col min="7429" max="7429" width="17.7109375" style="8" customWidth="1"/>
    <col min="7430" max="7431" width="22" style="8" customWidth="1"/>
    <col min="7432" max="7432" width="5" style="8" customWidth="1"/>
    <col min="7433" max="7680" width="9.140625" style="8"/>
    <col min="7681" max="7681" width="28.85546875" style="8" customWidth="1"/>
    <col min="7682" max="7682" width="76" style="8" customWidth="1"/>
    <col min="7683" max="7683" width="13" style="8" customWidth="1"/>
    <col min="7684" max="7684" width="13.140625" style="8" customWidth="1"/>
    <col min="7685" max="7685" width="17.7109375" style="8" customWidth="1"/>
    <col min="7686" max="7687" width="22" style="8" customWidth="1"/>
    <col min="7688" max="7688" width="5" style="8" customWidth="1"/>
    <col min="7689" max="7936" width="9.140625" style="8"/>
    <col min="7937" max="7937" width="28.85546875" style="8" customWidth="1"/>
    <col min="7938" max="7938" width="76" style="8" customWidth="1"/>
    <col min="7939" max="7939" width="13" style="8" customWidth="1"/>
    <col min="7940" max="7940" width="13.140625" style="8" customWidth="1"/>
    <col min="7941" max="7941" width="17.7109375" style="8" customWidth="1"/>
    <col min="7942" max="7943" width="22" style="8" customWidth="1"/>
    <col min="7944" max="7944" width="5" style="8" customWidth="1"/>
    <col min="7945" max="8192" width="9.140625" style="8"/>
    <col min="8193" max="8193" width="28.85546875" style="8" customWidth="1"/>
    <col min="8194" max="8194" width="76" style="8" customWidth="1"/>
    <col min="8195" max="8195" width="13" style="8" customWidth="1"/>
    <col min="8196" max="8196" width="13.140625" style="8" customWidth="1"/>
    <col min="8197" max="8197" width="17.7109375" style="8" customWidth="1"/>
    <col min="8198" max="8199" width="22" style="8" customWidth="1"/>
    <col min="8200" max="8200" width="5" style="8" customWidth="1"/>
    <col min="8201" max="8448" width="9.140625" style="8"/>
    <col min="8449" max="8449" width="28.85546875" style="8" customWidth="1"/>
    <col min="8450" max="8450" width="76" style="8" customWidth="1"/>
    <col min="8451" max="8451" width="13" style="8" customWidth="1"/>
    <col min="8452" max="8452" width="13.140625" style="8" customWidth="1"/>
    <col min="8453" max="8453" width="17.7109375" style="8" customWidth="1"/>
    <col min="8454" max="8455" width="22" style="8" customWidth="1"/>
    <col min="8456" max="8456" width="5" style="8" customWidth="1"/>
    <col min="8457" max="8704" width="9.140625" style="8"/>
    <col min="8705" max="8705" width="28.85546875" style="8" customWidth="1"/>
    <col min="8706" max="8706" width="76" style="8" customWidth="1"/>
    <col min="8707" max="8707" width="13" style="8" customWidth="1"/>
    <col min="8708" max="8708" width="13.140625" style="8" customWidth="1"/>
    <col min="8709" max="8709" width="17.7109375" style="8" customWidth="1"/>
    <col min="8710" max="8711" width="22" style="8" customWidth="1"/>
    <col min="8712" max="8712" width="5" style="8" customWidth="1"/>
    <col min="8713" max="8960" width="9.140625" style="8"/>
    <col min="8961" max="8961" width="28.85546875" style="8" customWidth="1"/>
    <col min="8962" max="8962" width="76" style="8" customWidth="1"/>
    <col min="8963" max="8963" width="13" style="8" customWidth="1"/>
    <col min="8964" max="8964" width="13.140625" style="8" customWidth="1"/>
    <col min="8965" max="8965" width="17.7109375" style="8" customWidth="1"/>
    <col min="8966" max="8967" width="22" style="8" customWidth="1"/>
    <col min="8968" max="8968" width="5" style="8" customWidth="1"/>
    <col min="8969" max="9216" width="9.140625" style="8"/>
    <col min="9217" max="9217" width="28.85546875" style="8" customWidth="1"/>
    <col min="9218" max="9218" width="76" style="8" customWidth="1"/>
    <col min="9219" max="9219" width="13" style="8" customWidth="1"/>
    <col min="9220" max="9220" width="13.140625" style="8" customWidth="1"/>
    <col min="9221" max="9221" width="17.7109375" style="8" customWidth="1"/>
    <col min="9222" max="9223" width="22" style="8" customWidth="1"/>
    <col min="9224" max="9224" width="5" style="8" customWidth="1"/>
    <col min="9225" max="9472" width="9.140625" style="8"/>
    <col min="9473" max="9473" width="28.85546875" style="8" customWidth="1"/>
    <col min="9474" max="9474" width="76" style="8" customWidth="1"/>
    <col min="9475" max="9475" width="13" style="8" customWidth="1"/>
    <col min="9476" max="9476" width="13.140625" style="8" customWidth="1"/>
    <col min="9477" max="9477" width="17.7109375" style="8" customWidth="1"/>
    <col min="9478" max="9479" width="22" style="8" customWidth="1"/>
    <col min="9480" max="9480" width="5" style="8" customWidth="1"/>
    <col min="9481" max="9728" width="9.140625" style="8"/>
    <col min="9729" max="9729" width="28.85546875" style="8" customWidth="1"/>
    <col min="9730" max="9730" width="76" style="8" customWidth="1"/>
    <col min="9731" max="9731" width="13" style="8" customWidth="1"/>
    <col min="9732" max="9732" width="13.140625" style="8" customWidth="1"/>
    <col min="9733" max="9733" width="17.7109375" style="8" customWidth="1"/>
    <col min="9734" max="9735" width="22" style="8" customWidth="1"/>
    <col min="9736" max="9736" width="5" style="8" customWidth="1"/>
    <col min="9737" max="9984" width="9.140625" style="8"/>
    <col min="9985" max="9985" width="28.85546875" style="8" customWidth="1"/>
    <col min="9986" max="9986" width="76" style="8" customWidth="1"/>
    <col min="9987" max="9987" width="13" style="8" customWidth="1"/>
    <col min="9988" max="9988" width="13.140625" style="8" customWidth="1"/>
    <col min="9989" max="9989" width="17.7109375" style="8" customWidth="1"/>
    <col min="9990" max="9991" width="22" style="8" customWidth="1"/>
    <col min="9992" max="9992" width="5" style="8" customWidth="1"/>
    <col min="9993" max="10240" width="9.140625" style="8"/>
    <col min="10241" max="10241" width="28.85546875" style="8" customWidth="1"/>
    <col min="10242" max="10242" width="76" style="8" customWidth="1"/>
    <col min="10243" max="10243" width="13" style="8" customWidth="1"/>
    <col min="10244" max="10244" width="13.140625" style="8" customWidth="1"/>
    <col min="10245" max="10245" width="17.7109375" style="8" customWidth="1"/>
    <col min="10246" max="10247" width="22" style="8" customWidth="1"/>
    <col min="10248" max="10248" width="5" style="8" customWidth="1"/>
    <col min="10249" max="10496" width="9.140625" style="8"/>
    <col min="10497" max="10497" width="28.85546875" style="8" customWidth="1"/>
    <col min="10498" max="10498" width="76" style="8" customWidth="1"/>
    <col min="10499" max="10499" width="13" style="8" customWidth="1"/>
    <col min="10500" max="10500" width="13.140625" style="8" customWidth="1"/>
    <col min="10501" max="10501" width="17.7109375" style="8" customWidth="1"/>
    <col min="10502" max="10503" width="22" style="8" customWidth="1"/>
    <col min="10504" max="10504" width="5" style="8" customWidth="1"/>
    <col min="10505" max="10752" width="9.140625" style="8"/>
    <col min="10753" max="10753" width="28.85546875" style="8" customWidth="1"/>
    <col min="10754" max="10754" width="76" style="8" customWidth="1"/>
    <col min="10755" max="10755" width="13" style="8" customWidth="1"/>
    <col min="10756" max="10756" width="13.140625" style="8" customWidth="1"/>
    <col min="10757" max="10757" width="17.7109375" style="8" customWidth="1"/>
    <col min="10758" max="10759" width="22" style="8" customWidth="1"/>
    <col min="10760" max="10760" width="5" style="8" customWidth="1"/>
    <col min="10761" max="11008" width="9.140625" style="8"/>
    <col min="11009" max="11009" width="28.85546875" style="8" customWidth="1"/>
    <col min="11010" max="11010" width="76" style="8" customWidth="1"/>
    <col min="11011" max="11011" width="13" style="8" customWidth="1"/>
    <col min="11012" max="11012" width="13.140625" style="8" customWidth="1"/>
    <col min="11013" max="11013" width="17.7109375" style="8" customWidth="1"/>
    <col min="11014" max="11015" width="22" style="8" customWidth="1"/>
    <col min="11016" max="11016" width="5" style="8" customWidth="1"/>
    <col min="11017" max="11264" width="9.140625" style="8"/>
    <col min="11265" max="11265" width="28.85546875" style="8" customWidth="1"/>
    <col min="11266" max="11266" width="76" style="8" customWidth="1"/>
    <col min="11267" max="11267" width="13" style="8" customWidth="1"/>
    <col min="11268" max="11268" width="13.140625" style="8" customWidth="1"/>
    <col min="11269" max="11269" width="17.7109375" style="8" customWidth="1"/>
    <col min="11270" max="11271" width="22" style="8" customWidth="1"/>
    <col min="11272" max="11272" width="5" style="8" customWidth="1"/>
    <col min="11273" max="11520" width="9.140625" style="8"/>
    <col min="11521" max="11521" width="28.85546875" style="8" customWidth="1"/>
    <col min="11522" max="11522" width="76" style="8" customWidth="1"/>
    <col min="11523" max="11523" width="13" style="8" customWidth="1"/>
    <col min="11524" max="11524" width="13.140625" style="8" customWidth="1"/>
    <col min="11525" max="11525" width="17.7109375" style="8" customWidth="1"/>
    <col min="11526" max="11527" width="22" style="8" customWidth="1"/>
    <col min="11528" max="11528" width="5" style="8" customWidth="1"/>
    <col min="11529" max="11776" width="9.140625" style="8"/>
    <col min="11777" max="11777" width="28.85546875" style="8" customWidth="1"/>
    <col min="11778" max="11778" width="76" style="8" customWidth="1"/>
    <col min="11779" max="11779" width="13" style="8" customWidth="1"/>
    <col min="11780" max="11780" width="13.140625" style="8" customWidth="1"/>
    <col min="11781" max="11781" width="17.7109375" style="8" customWidth="1"/>
    <col min="11782" max="11783" width="22" style="8" customWidth="1"/>
    <col min="11784" max="11784" width="5" style="8" customWidth="1"/>
    <col min="11785" max="12032" width="9.140625" style="8"/>
    <col min="12033" max="12033" width="28.85546875" style="8" customWidth="1"/>
    <col min="12034" max="12034" width="76" style="8" customWidth="1"/>
    <col min="12035" max="12035" width="13" style="8" customWidth="1"/>
    <col min="12036" max="12036" width="13.140625" style="8" customWidth="1"/>
    <col min="12037" max="12037" width="17.7109375" style="8" customWidth="1"/>
    <col min="12038" max="12039" width="22" style="8" customWidth="1"/>
    <col min="12040" max="12040" width="5" style="8" customWidth="1"/>
    <col min="12041" max="12288" width="9.140625" style="8"/>
    <col min="12289" max="12289" width="28.85546875" style="8" customWidth="1"/>
    <col min="12290" max="12290" width="76" style="8" customWidth="1"/>
    <col min="12291" max="12291" width="13" style="8" customWidth="1"/>
    <col min="12292" max="12292" width="13.140625" style="8" customWidth="1"/>
    <col min="12293" max="12293" width="17.7109375" style="8" customWidth="1"/>
    <col min="12294" max="12295" width="22" style="8" customWidth="1"/>
    <col min="12296" max="12296" width="5" style="8" customWidth="1"/>
    <col min="12297" max="12544" width="9.140625" style="8"/>
    <col min="12545" max="12545" width="28.85546875" style="8" customWidth="1"/>
    <col min="12546" max="12546" width="76" style="8" customWidth="1"/>
    <col min="12547" max="12547" width="13" style="8" customWidth="1"/>
    <col min="12548" max="12548" width="13.140625" style="8" customWidth="1"/>
    <col min="12549" max="12549" width="17.7109375" style="8" customWidth="1"/>
    <col min="12550" max="12551" width="22" style="8" customWidth="1"/>
    <col min="12552" max="12552" width="5" style="8" customWidth="1"/>
    <col min="12553" max="12800" width="9.140625" style="8"/>
    <col min="12801" max="12801" width="28.85546875" style="8" customWidth="1"/>
    <col min="12802" max="12802" width="76" style="8" customWidth="1"/>
    <col min="12803" max="12803" width="13" style="8" customWidth="1"/>
    <col min="12804" max="12804" width="13.140625" style="8" customWidth="1"/>
    <col min="12805" max="12805" width="17.7109375" style="8" customWidth="1"/>
    <col min="12806" max="12807" width="22" style="8" customWidth="1"/>
    <col min="12808" max="12808" width="5" style="8" customWidth="1"/>
    <col min="12809" max="13056" width="9.140625" style="8"/>
    <col min="13057" max="13057" width="28.85546875" style="8" customWidth="1"/>
    <col min="13058" max="13058" width="76" style="8" customWidth="1"/>
    <col min="13059" max="13059" width="13" style="8" customWidth="1"/>
    <col min="13060" max="13060" width="13.140625" style="8" customWidth="1"/>
    <col min="13061" max="13061" width="17.7109375" style="8" customWidth="1"/>
    <col min="13062" max="13063" width="22" style="8" customWidth="1"/>
    <col min="13064" max="13064" width="5" style="8" customWidth="1"/>
    <col min="13065" max="13312" width="9.140625" style="8"/>
    <col min="13313" max="13313" width="28.85546875" style="8" customWidth="1"/>
    <col min="13314" max="13314" width="76" style="8" customWidth="1"/>
    <col min="13315" max="13315" width="13" style="8" customWidth="1"/>
    <col min="13316" max="13316" width="13.140625" style="8" customWidth="1"/>
    <col min="13317" max="13317" width="17.7109375" style="8" customWidth="1"/>
    <col min="13318" max="13319" width="22" style="8" customWidth="1"/>
    <col min="13320" max="13320" width="5" style="8" customWidth="1"/>
    <col min="13321" max="13568" width="9.140625" style="8"/>
    <col min="13569" max="13569" width="28.85546875" style="8" customWidth="1"/>
    <col min="13570" max="13570" width="76" style="8" customWidth="1"/>
    <col min="13571" max="13571" width="13" style="8" customWidth="1"/>
    <col min="13572" max="13572" width="13.140625" style="8" customWidth="1"/>
    <col min="13573" max="13573" width="17.7109375" style="8" customWidth="1"/>
    <col min="13574" max="13575" width="22" style="8" customWidth="1"/>
    <col min="13576" max="13576" width="5" style="8" customWidth="1"/>
    <col min="13577" max="13824" width="9.140625" style="8"/>
    <col min="13825" max="13825" width="28.85546875" style="8" customWidth="1"/>
    <col min="13826" max="13826" width="76" style="8" customWidth="1"/>
    <col min="13827" max="13827" width="13" style="8" customWidth="1"/>
    <col min="13828" max="13828" width="13.140625" style="8" customWidth="1"/>
    <col min="13829" max="13829" width="17.7109375" style="8" customWidth="1"/>
    <col min="13830" max="13831" width="22" style="8" customWidth="1"/>
    <col min="13832" max="13832" width="5" style="8" customWidth="1"/>
    <col min="13833" max="14080" width="9.140625" style="8"/>
    <col min="14081" max="14081" width="28.85546875" style="8" customWidth="1"/>
    <col min="14082" max="14082" width="76" style="8" customWidth="1"/>
    <col min="14083" max="14083" width="13" style="8" customWidth="1"/>
    <col min="14084" max="14084" width="13.140625" style="8" customWidth="1"/>
    <col min="14085" max="14085" width="17.7109375" style="8" customWidth="1"/>
    <col min="14086" max="14087" width="22" style="8" customWidth="1"/>
    <col min="14088" max="14088" width="5" style="8" customWidth="1"/>
    <col min="14089" max="14336" width="9.140625" style="8"/>
    <col min="14337" max="14337" width="28.85546875" style="8" customWidth="1"/>
    <col min="14338" max="14338" width="76" style="8" customWidth="1"/>
    <col min="14339" max="14339" width="13" style="8" customWidth="1"/>
    <col min="14340" max="14340" width="13.140625" style="8" customWidth="1"/>
    <col min="14341" max="14341" width="17.7109375" style="8" customWidth="1"/>
    <col min="14342" max="14343" width="22" style="8" customWidth="1"/>
    <col min="14344" max="14344" width="5" style="8" customWidth="1"/>
    <col min="14345" max="14592" width="9.140625" style="8"/>
    <col min="14593" max="14593" width="28.85546875" style="8" customWidth="1"/>
    <col min="14594" max="14594" width="76" style="8" customWidth="1"/>
    <col min="14595" max="14595" width="13" style="8" customWidth="1"/>
    <col min="14596" max="14596" width="13.140625" style="8" customWidth="1"/>
    <col min="14597" max="14597" width="17.7109375" style="8" customWidth="1"/>
    <col min="14598" max="14599" width="22" style="8" customWidth="1"/>
    <col min="14600" max="14600" width="5" style="8" customWidth="1"/>
    <col min="14601" max="14848" width="9.140625" style="8"/>
    <col min="14849" max="14849" width="28.85546875" style="8" customWidth="1"/>
    <col min="14850" max="14850" width="76" style="8" customWidth="1"/>
    <col min="14851" max="14851" width="13" style="8" customWidth="1"/>
    <col min="14852" max="14852" width="13.140625" style="8" customWidth="1"/>
    <col min="14853" max="14853" width="17.7109375" style="8" customWidth="1"/>
    <col min="14854" max="14855" width="22" style="8" customWidth="1"/>
    <col min="14856" max="14856" width="5" style="8" customWidth="1"/>
    <col min="14857" max="15104" width="9.140625" style="8"/>
    <col min="15105" max="15105" width="28.85546875" style="8" customWidth="1"/>
    <col min="15106" max="15106" width="76" style="8" customWidth="1"/>
    <col min="15107" max="15107" width="13" style="8" customWidth="1"/>
    <col min="15108" max="15108" width="13.140625" style="8" customWidth="1"/>
    <col min="15109" max="15109" width="17.7109375" style="8" customWidth="1"/>
    <col min="15110" max="15111" width="22" style="8" customWidth="1"/>
    <col min="15112" max="15112" width="5" style="8" customWidth="1"/>
    <col min="15113" max="15360" width="9.140625" style="8"/>
    <col min="15361" max="15361" width="28.85546875" style="8" customWidth="1"/>
    <col min="15362" max="15362" width="76" style="8" customWidth="1"/>
    <col min="15363" max="15363" width="13" style="8" customWidth="1"/>
    <col min="15364" max="15364" width="13.140625" style="8" customWidth="1"/>
    <col min="15365" max="15365" width="17.7109375" style="8" customWidth="1"/>
    <col min="15366" max="15367" width="22" style="8" customWidth="1"/>
    <col min="15368" max="15368" width="5" style="8" customWidth="1"/>
    <col min="15369" max="15616" width="9.140625" style="8"/>
    <col min="15617" max="15617" width="28.85546875" style="8" customWidth="1"/>
    <col min="15618" max="15618" width="76" style="8" customWidth="1"/>
    <col min="15619" max="15619" width="13" style="8" customWidth="1"/>
    <col min="15620" max="15620" width="13.140625" style="8" customWidth="1"/>
    <col min="15621" max="15621" width="17.7109375" style="8" customWidth="1"/>
    <col min="15622" max="15623" width="22" style="8" customWidth="1"/>
    <col min="15624" max="15624" width="5" style="8" customWidth="1"/>
    <col min="15625" max="15872" width="9.140625" style="8"/>
    <col min="15873" max="15873" width="28.85546875" style="8" customWidth="1"/>
    <col min="15874" max="15874" width="76" style="8" customWidth="1"/>
    <col min="15875" max="15875" width="13" style="8" customWidth="1"/>
    <col min="15876" max="15876" width="13.140625" style="8" customWidth="1"/>
    <col min="15877" max="15877" width="17.7109375" style="8" customWidth="1"/>
    <col min="15878" max="15879" width="22" style="8" customWidth="1"/>
    <col min="15880" max="15880" width="5" style="8" customWidth="1"/>
    <col min="15881" max="16128" width="9.140625" style="8"/>
    <col min="16129" max="16129" width="28.85546875" style="8" customWidth="1"/>
    <col min="16130" max="16130" width="76" style="8" customWidth="1"/>
    <col min="16131" max="16131" width="13" style="8" customWidth="1"/>
    <col min="16132" max="16132" width="13.140625" style="8" customWidth="1"/>
    <col min="16133" max="16133" width="17.7109375" style="8" customWidth="1"/>
    <col min="16134" max="16135" width="22" style="8" customWidth="1"/>
    <col min="16136" max="16136" width="5" style="8" customWidth="1"/>
    <col min="16137" max="16384" width="9.140625" style="8"/>
  </cols>
  <sheetData>
    <row r="1" spans="1:183" s="3" customFormat="1" ht="18" customHeight="1" x14ac:dyDescent="0.25">
      <c r="A1" s="121" t="s">
        <v>0</v>
      </c>
      <c r="B1" s="121"/>
      <c r="C1" s="121"/>
      <c r="D1" s="121"/>
      <c r="E1" s="122"/>
      <c r="F1" s="1"/>
      <c r="G1" s="1"/>
      <c r="H1" s="2"/>
    </row>
    <row r="2" spans="1:183" thickBot="1" x14ac:dyDescent="0.3">
      <c r="A2" s="123"/>
      <c r="B2" s="123"/>
      <c r="C2" s="4"/>
      <c r="D2" s="5"/>
      <c r="E2" s="6"/>
      <c r="F2" s="6"/>
      <c r="G2" s="6"/>
      <c r="H2" s="7"/>
    </row>
    <row r="3" spans="1:183" s="14" customFormat="1" ht="45" x14ac:dyDescent="0.25">
      <c r="A3" s="124" t="s">
        <v>1</v>
      </c>
      <c r="B3" s="126" t="s">
        <v>2</v>
      </c>
      <c r="C3" s="126" t="s">
        <v>3</v>
      </c>
      <c r="D3" s="126" t="s">
        <v>4</v>
      </c>
      <c r="E3" s="9" t="s">
        <v>5</v>
      </c>
      <c r="F3" s="9" t="s">
        <v>6</v>
      </c>
      <c r="G3" s="10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</row>
    <row r="4" spans="1:183" s="14" customFormat="1" ht="35.25" customHeight="1" thickBot="1" x14ac:dyDescent="0.3">
      <c r="A4" s="125"/>
      <c r="B4" s="127"/>
      <c r="C4" s="127"/>
      <c r="D4" s="127"/>
      <c r="E4" s="15" t="s">
        <v>7</v>
      </c>
      <c r="F4" s="15" t="s">
        <v>7</v>
      </c>
      <c r="G4" s="16" t="s">
        <v>8</v>
      </c>
      <c r="H4" s="1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</row>
    <row r="5" spans="1:183" s="27" customFormat="1" ht="34.5" customHeight="1" x14ac:dyDescent="0.25">
      <c r="A5" s="18" t="s">
        <v>9</v>
      </c>
      <c r="B5" s="19" t="s">
        <v>10</v>
      </c>
      <c r="C5" s="20" t="s">
        <v>11</v>
      </c>
      <c r="D5" s="21">
        <v>2138</v>
      </c>
      <c r="E5" s="22">
        <v>0</v>
      </c>
      <c r="F5" s="23">
        <f>E5*D5</f>
        <v>0</v>
      </c>
      <c r="G5" s="24"/>
      <c r="H5" s="25"/>
      <c r="I5" s="26"/>
      <c r="J5" s="26"/>
    </row>
    <row r="6" spans="1:183" s="37" customFormat="1" ht="60" x14ac:dyDescent="0.25">
      <c r="A6" s="28" t="s">
        <v>12</v>
      </c>
      <c r="B6" s="29" t="s">
        <v>13</v>
      </c>
      <c r="C6" s="30" t="s">
        <v>11</v>
      </c>
      <c r="D6" s="31">
        <v>2138</v>
      </c>
      <c r="E6" s="32">
        <v>0</v>
      </c>
      <c r="F6" s="33">
        <f>E6*D6</f>
        <v>0</v>
      </c>
      <c r="G6" s="34"/>
      <c r="H6" s="25"/>
      <c r="I6" s="26"/>
      <c r="J6" s="35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 spans="1:183" ht="75" x14ac:dyDescent="0.25">
      <c r="A7" s="28" t="s">
        <v>14</v>
      </c>
      <c r="B7" s="29" t="s">
        <v>15</v>
      </c>
      <c r="C7" s="30" t="s">
        <v>11</v>
      </c>
      <c r="D7" s="31">
        <v>2138</v>
      </c>
      <c r="E7" s="32">
        <v>0</v>
      </c>
      <c r="F7" s="33">
        <f>E7*D7</f>
        <v>0</v>
      </c>
      <c r="G7" s="34"/>
      <c r="H7" s="25"/>
      <c r="I7" s="26"/>
      <c r="J7" s="38"/>
    </row>
    <row r="8" spans="1:183" ht="114" customHeight="1" x14ac:dyDescent="0.25">
      <c r="A8" s="28" t="s">
        <v>57</v>
      </c>
      <c r="B8" s="29" t="s">
        <v>58</v>
      </c>
      <c r="C8" s="30" t="s">
        <v>11</v>
      </c>
      <c r="D8" s="31">
        <v>40</v>
      </c>
      <c r="E8" s="32">
        <v>0</v>
      </c>
      <c r="F8" s="33">
        <f>E8*D8</f>
        <v>0</v>
      </c>
      <c r="G8" s="34"/>
      <c r="H8" s="25"/>
      <c r="I8" s="26"/>
      <c r="J8" s="38"/>
    </row>
    <row r="9" spans="1:183" ht="30" x14ac:dyDescent="0.25">
      <c r="A9" s="39" t="s">
        <v>16</v>
      </c>
      <c r="B9" s="40" t="s">
        <v>17</v>
      </c>
      <c r="C9" s="30" t="s">
        <v>18</v>
      </c>
      <c r="D9" s="31">
        <v>128</v>
      </c>
      <c r="E9" s="32">
        <v>0</v>
      </c>
      <c r="F9" s="33">
        <f t="shared" ref="F9:F20" si="0">E9*D9</f>
        <v>0</v>
      </c>
      <c r="G9" s="34"/>
      <c r="H9" s="25"/>
      <c r="I9" s="26"/>
      <c r="J9" s="38"/>
    </row>
    <row r="10" spans="1:183" ht="30" x14ac:dyDescent="0.25">
      <c r="A10" s="39" t="s">
        <v>19</v>
      </c>
      <c r="B10" s="40" t="s">
        <v>20</v>
      </c>
      <c r="C10" s="30" t="s">
        <v>18</v>
      </c>
      <c r="D10" s="31">
        <v>400</v>
      </c>
      <c r="E10" s="32">
        <v>0</v>
      </c>
      <c r="F10" s="33">
        <f t="shared" si="0"/>
        <v>0</v>
      </c>
      <c r="G10" s="34"/>
      <c r="H10" s="25"/>
      <c r="I10" s="26"/>
      <c r="J10" s="38"/>
    </row>
    <row r="11" spans="1:183" ht="30" x14ac:dyDescent="0.25">
      <c r="A11" s="28" t="s">
        <v>21</v>
      </c>
      <c r="B11" s="29" t="s">
        <v>22</v>
      </c>
      <c r="C11" s="41" t="s">
        <v>18</v>
      </c>
      <c r="D11" s="31">
        <v>32</v>
      </c>
      <c r="E11" s="32">
        <v>0</v>
      </c>
      <c r="F11" s="33">
        <f t="shared" si="0"/>
        <v>0</v>
      </c>
      <c r="G11" s="34"/>
      <c r="H11" s="25"/>
      <c r="I11" s="26"/>
      <c r="J11" s="38"/>
    </row>
    <row r="12" spans="1:183" ht="30" x14ac:dyDescent="0.25">
      <c r="A12" s="28" t="s">
        <v>21</v>
      </c>
      <c r="B12" s="29" t="s">
        <v>23</v>
      </c>
      <c r="C12" s="41" t="s">
        <v>18</v>
      </c>
      <c r="D12" s="31">
        <v>14</v>
      </c>
      <c r="E12" s="32">
        <v>0</v>
      </c>
      <c r="F12" s="33">
        <f t="shared" si="0"/>
        <v>0</v>
      </c>
      <c r="G12" s="34"/>
      <c r="H12" s="25"/>
      <c r="I12" s="26"/>
      <c r="J12" s="38"/>
    </row>
    <row r="13" spans="1:183" ht="105.75" customHeight="1" x14ac:dyDescent="0.25">
      <c r="A13" s="28" t="s">
        <v>24</v>
      </c>
      <c r="B13" s="29" t="s">
        <v>25</v>
      </c>
      <c r="C13" s="30" t="s">
        <v>11</v>
      </c>
      <c r="D13" s="31">
        <v>42000</v>
      </c>
      <c r="E13" s="32">
        <v>0</v>
      </c>
      <c r="F13" s="33">
        <f t="shared" si="0"/>
        <v>0</v>
      </c>
      <c r="G13" s="42"/>
      <c r="H13" s="25"/>
      <c r="I13" s="38"/>
      <c r="J13" s="38"/>
    </row>
    <row r="14" spans="1:183" ht="105" x14ac:dyDescent="0.25">
      <c r="A14" s="28" t="s">
        <v>26</v>
      </c>
      <c r="B14" s="29" t="s">
        <v>27</v>
      </c>
      <c r="C14" s="30" t="s">
        <v>11</v>
      </c>
      <c r="D14" s="31">
        <v>42000</v>
      </c>
      <c r="E14" s="32">
        <v>0</v>
      </c>
      <c r="F14" s="33">
        <f t="shared" si="0"/>
        <v>0</v>
      </c>
      <c r="G14" s="42"/>
      <c r="H14" s="25"/>
      <c r="I14" s="38"/>
      <c r="J14" s="38"/>
    </row>
    <row r="15" spans="1:183" ht="60" x14ac:dyDescent="0.25">
      <c r="A15" s="28" t="s">
        <v>28</v>
      </c>
      <c r="B15" s="29" t="s">
        <v>29</v>
      </c>
      <c r="C15" s="30" t="s">
        <v>30</v>
      </c>
      <c r="D15" s="31">
        <v>1</v>
      </c>
      <c r="E15" s="32">
        <v>0</v>
      </c>
      <c r="F15" s="33">
        <f t="shared" si="0"/>
        <v>0</v>
      </c>
      <c r="G15" s="34"/>
      <c r="H15" s="25"/>
      <c r="I15" s="38"/>
      <c r="J15" s="38"/>
    </row>
    <row r="16" spans="1:183" ht="35.25" customHeight="1" x14ac:dyDescent="0.25">
      <c r="A16" s="28" t="s">
        <v>31</v>
      </c>
      <c r="B16" s="43" t="s">
        <v>32</v>
      </c>
      <c r="C16" s="44" t="s">
        <v>33</v>
      </c>
      <c r="D16" s="45">
        <v>1</v>
      </c>
      <c r="E16" s="46">
        <v>0</v>
      </c>
      <c r="F16" s="47">
        <f t="shared" si="0"/>
        <v>0</v>
      </c>
      <c r="G16" s="48"/>
      <c r="H16" s="25"/>
      <c r="I16" s="38"/>
      <c r="J16" s="38"/>
    </row>
    <row r="17" spans="1:10" ht="60" customHeight="1" x14ac:dyDescent="0.25">
      <c r="A17" s="28" t="s">
        <v>34</v>
      </c>
      <c r="B17" s="43" t="s">
        <v>35</v>
      </c>
      <c r="C17" s="30" t="s">
        <v>11</v>
      </c>
      <c r="D17" s="31">
        <v>128</v>
      </c>
      <c r="E17" s="46">
        <v>0</v>
      </c>
      <c r="F17" s="47">
        <f t="shared" si="0"/>
        <v>0</v>
      </c>
      <c r="G17" s="34"/>
      <c r="H17" s="25"/>
      <c r="I17" s="38"/>
      <c r="J17" s="38"/>
    </row>
    <row r="18" spans="1:10" ht="60" customHeight="1" x14ac:dyDescent="0.25">
      <c r="A18" s="28" t="s">
        <v>36</v>
      </c>
      <c r="B18" s="43" t="s">
        <v>37</v>
      </c>
      <c r="C18" s="30" t="s">
        <v>30</v>
      </c>
      <c r="D18" s="31">
        <v>1</v>
      </c>
      <c r="E18" s="46">
        <v>0</v>
      </c>
      <c r="F18" s="47">
        <f t="shared" si="0"/>
        <v>0</v>
      </c>
      <c r="G18" s="34"/>
      <c r="H18" s="25"/>
      <c r="I18" s="38"/>
      <c r="J18" s="38"/>
    </row>
    <row r="19" spans="1:10" ht="45" x14ac:dyDescent="0.25">
      <c r="A19" s="28" t="s">
        <v>59</v>
      </c>
      <c r="B19" s="43" t="s">
        <v>38</v>
      </c>
      <c r="C19" s="30" t="s">
        <v>11</v>
      </c>
      <c r="D19" s="31">
        <v>100</v>
      </c>
      <c r="E19" s="46">
        <v>0</v>
      </c>
      <c r="F19" s="47">
        <f t="shared" si="0"/>
        <v>0</v>
      </c>
      <c r="G19" s="34"/>
      <c r="H19" s="25"/>
      <c r="I19" s="38"/>
      <c r="J19" s="38"/>
    </row>
    <row r="20" spans="1:10" ht="30.75" thickBot="1" x14ac:dyDescent="0.3">
      <c r="A20" s="49" t="s">
        <v>39</v>
      </c>
      <c r="B20" s="50" t="s">
        <v>40</v>
      </c>
      <c r="C20" s="51" t="s">
        <v>11</v>
      </c>
      <c r="D20" s="52">
        <v>25</v>
      </c>
      <c r="E20" s="53">
        <v>0</v>
      </c>
      <c r="F20" s="54">
        <f t="shared" si="0"/>
        <v>0</v>
      </c>
      <c r="G20" s="55"/>
      <c r="H20" s="25"/>
      <c r="I20" s="38"/>
      <c r="J20" s="38"/>
    </row>
    <row r="21" spans="1:10" thickBot="1" x14ac:dyDescent="0.3">
      <c r="A21" s="56"/>
      <c r="B21" s="56"/>
      <c r="C21" s="57"/>
      <c r="D21" s="58"/>
      <c r="E21" s="59" t="s">
        <v>41</v>
      </c>
      <c r="F21" s="60">
        <f>SUM(F5:F20)</f>
        <v>0</v>
      </c>
      <c r="G21" s="61"/>
      <c r="H21" s="61"/>
    </row>
    <row r="22" spans="1:10" ht="68.25" customHeight="1" thickBot="1" x14ac:dyDescent="0.3">
      <c r="A22" s="56"/>
      <c r="B22" s="56"/>
      <c r="C22" s="57"/>
      <c r="D22" s="58"/>
      <c r="E22" s="62"/>
      <c r="F22" s="25"/>
      <c r="G22" s="25"/>
      <c r="H22" s="25"/>
    </row>
    <row r="23" spans="1:10" thickBot="1" x14ac:dyDescent="0.3">
      <c r="A23" s="115" t="s">
        <v>42</v>
      </c>
      <c r="B23" s="116"/>
      <c r="C23" s="116"/>
      <c r="D23" s="116"/>
      <c r="E23" s="116"/>
      <c r="F23" s="116"/>
      <c r="G23" s="117"/>
      <c r="H23" s="17"/>
    </row>
    <row r="24" spans="1:10" ht="60" x14ac:dyDescent="0.25">
      <c r="A24" s="63" t="s">
        <v>43</v>
      </c>
      <c r="B24" s="64" t="s">
        <v>44</v>
      </c>
      <c r="C24" s="65" t="s">
        <v>45</v>
      </c>
      <c r="D24" s="66">
        <v>1</v>
      </c>
      <c r="E24" s="67">
        <v>0</v>
      </c>
      <c r="F24" s="68">
        <f>E24*D24</f>
        <v>0</v>
      </c>
      <c r="G24" s="69"/>
      <c r="H24" s="25"/>
    </row>
    <row r="25" spans="1:10" ht="93" customHeight="1" x14ac:dyDescent="0.25">
      <c r="A25" s="70" t="s">
        <v>46</v>
      </c>
      <c r="B25" s="71" t="s">
        <v>62</v>
      </c>
      <c r="C25" s="72" t="s">
        <v>45</v>
      </c>
      <c r="D25" s="31">
        <v>1</v>
      </c>
      <c r="E25" s="32">
        <v>0</v>
      </c>
      <c r="F25" s="33">
        <f>E25*D25</f>
        <v>0</v>
      </c>
      <c r="G25" s="34"/>
      <c r="H25" s="25"/>
    </row>
    <row r="26" spans="1:10" ht="86.25" customHeight="1" x14ac:dyDescent="0.25">
      <c r="A26" s="70" t="s">
        <v>47</v>
      </c>
      <c r="B26" s="71" t="s">
        <v>48</v>
      </c>
      <c r="C26" s="72" t="s">
        <v>45</v>
      </c>
      <c r="D26" s="31">
        <v>1</v>
      </c>
      <c r="E26" s="32">
        <v>0</v>
      </c>
      <c r="F26" s="33">
        <f>E26*D26</f>
        <v>0</v>
      </c>
      <c r="G26" s="34"/>
      <c r="H26" s="25"/>
    </row>
    <row r="27" spans="1:10" ht="96" customHeight="1" x14ac:dyDescent="0.25">
      <c r="A27" s="70" t="s">
        <v>49</v>
      </c>
      <c r="B27" s="71" t="s">
        <v>50</v>
      </c>
      <c r="C27" s="72" t="s">
        <v>45</v>
      </c>
      <c r="D27" s="31">
        <v>1</v>
      </c>
      <c r="E27" s="32">
        <v>0</v>
      </c>
      <c r="F27" s="33">
        <f>E27*D27</f>
        <v>0</v>
      </c>
      <c r="G27" s="34"/>
      <c r="H27" s="25"/>
    </row>
    <row r="28" spans="1:10" ht="16.5" customHeight="1" thickBot="1" x14ac:dyDescent="0.3">
      <c r="A28" s="73" t="s">
        <v>63</v>
      </c>
      <c r="B28" s="74"/>
      <c r="C28" s="118" t="s">
        <v>51</v>
      </c>
      <c r="D28" s="119"/>
      <c r="E28" s="119"/>
      <c r="F28" s="75">
        <f>SUM(F24:F27)</f>
        <v>0</v>
      </c>
      <c r="G28" s="76"/>
      <c r="H28" s="76"/>
    </row>
    <row r="29" spans="1:10" s="81" customFormat="1" thickBot="1" x14ac:dyDescent="0.3">
      <c r="A29" s="73" t="s">
        <v>52</v>
      </c>
      <c r="B29" s="77"/>
      <c r="C29" s="78"/>
      <c r="D29" s="78"/>
      <c r="E29" s="79"/>
      <c r="F29" s="80"/>
      <c r="G29" s="80"/>
      <c r="H29" s="80"/>
    </row>
    <row r="30" spans="1:10" s="81" customFormat="1" x14ac:dyDescent="0.25">
      <c r="A30" s="73" t="s">
        <v>64</v>
      </c>
      <c r="B30" s="77"/>
      <c r="C30" s="78"/>
      <c r="D30" s="82" t="s">
        <v>53</v>
      </c>
      <c r="E30" s="83"/>
      <c r="F30" s="84">
        <f>F21+F28</f>
        <v>0</v>
      </c>
      <c r="G30" s="85"/>
      <c r="H30" s="85"/>
    </row>
    <row r="31" spans="1:10" ht="16.5" thickBot="1" x14ac:dyDescent="0.3">
      <c r="A31" s="86"/>
      <c r="B31" s="87"/>
      <c r="C31" s="78"/>
      <c r="D31" s="88" t="s">
        <v>54</v>
      </c>
      <c r="E31" s="89"/>
      <c r="F31" s="90">
        <f>F21*3+F28</f>
        <v>0</v>
      </c>
      <c r="G31" s="80"/>
      <c r="H31" s="80"/>
    </row>
    <row r="32" spans="1:10" ht="15" x14ac:dyDescent="0.25">
      <c r="A32" s="86"/>
      <c r="B32" s="87"/>
      <c r="C32" s="78"/>
      <c r="D32" s="120"/>
      <c r="E32" s="120"/>
      <c r="F32" s="91"/>
      <c r="G32" s="91"/>
      <c r="H32" s="91"/>
    </row>
    <row r="33" spans="1:8" ht="15" x14ac:dyDescent="0.25">
      <c r="A33" s="92" t="s">
        <v>55</v>
      </c>
      <c r="B33" s="87"/>
      <c r="C33" s="78"/>
      <c r="D33" s="78"/>
      <c r="E33" s="78"/>
      <c r="F33" s="93"/>
      <c r="G33" s="93"/>
      <c r="H33" s="93"/>
    </row>
    <row r="34" spans="1:8" ht="15" x14ac:dyDescent="0.25">
      <c r="A34" s="80" t="s">
        <v>60</v>
      </c>
      <c r="B34" s="87"/>
      <c r="C34" s="78"/>
      <c r="D34" s="78"/>
      <c r="E34" s="78"/>
      <c r="F34" s="93"/>
      <c r="G34" s="93"/>
      <c r="H34" s="93"/>
    </row>
    <row r="35" spans="1:8" x14ac:dyDescent="0.25">
      <c r="A35" s="80" t="s">
        <v>61</v>
      </c>
      <c r="B35" s="94"/>
      <c r="C35" s="95"/>
      <c r="D35" s="96"/>
      <c r="E35" s="3"/>
      <c r="F35" s="3"/>
      <c r="G35" s="3"/>
      <c r="H35" s="38"/>
    </row>
    <row r="36" spans="1:8" x14ac:dyDescent="0.25">
      <c r="A36" s="92" t="s">
        <v>56</v>
      </c>
      <c r="B36" s="97"/>
      <c r="C36" s="98"/>
      <c r="D36" s="99"/>
      <c r="E36" s="3"/>
      <c r="F36" s="3"/>
      <c r="G36" s="3"/>
      <c r="H36" s="38"/>
    </row>
    <row r="37" spans="1:8" x14ac:dyDescent="0.25">
      <c r="A37" s="100"/>
      <c r="B37" s="100"/>
      <c r="C37" s="101"/>
      <c r="D37" s="102"/>
      <c r="E37" s="3"/>
      <c r="F37" s="3"/>
      <c r="G37" s="3"/>
      <c r="H37" s="38"/>
    </row>
    <row r="38" spans="1:8" x14ac:dyDescent="0.25">
      <c r="A38" s="100"/>
      <c r="B38" s="100"/>
      <c r="C38" s="38"/>
      <c r="D38" s="103"/>
      <c r="E38" s="3"/>
      <c r="F38" s="3"/>
      <c r="G38" s="3"/>
      <c r="H38" s="38"/>
    </row>
    <row r="39" spans="1:8" x14ac:dyDescent="0.25">
      <c r="A39" s="104"/>
      <c r="B39" s="104"/>
      <c r="C39" s="105"/>
      <c r="D39" s="106"/>
      <c r="E39" s="3"/>
      <c r="F39" s="3"/>
      <c r="G39" s="3"/>
      <c r="H39" s="38"/>
    </row>
    <row r="40" spans="1:8" x14ac:dyDescent="0.25">
      <c r="A40" s="104"/>
      <c r="B40" s="104"/>
      <c r="C40" s="105"/>
      <c r="D40" s="106"/>
      <c r="E40" s="3"/>
      <c r="F40" s="3"/>
      <c r="G40" s="3"/>
      <c r="H40" s="38"/>
    </row>
    <row r="41" spans="1:8" x14ac:dyDescent="0.25">
      <c r="A41" s="104"/>
      <c r="B41" s="107"/>
      <c r="C41" s="105"/>
      <c r="D41" s="106"/>
      <c r="E41" s="3"/>
      <c r="F41" s="3"/>
      <c r="G41" s="3"/>
      <c r="H41" s="38"/>
    </row>
    <row r="42" spans="1:8" x14ac:dyDescent="0.25">
      <c r="A42" s="108"/>
      <c r="B42" s="107"/>
      <c r="C42" s="105"/>
      <c r="D42" s="106"/>
      <c r="E42" s="3"/>
      <c r="F42" s="3"/>
      <c r="G42" s="3"/>
      <c r="H42" s="38"/>
    </row>
    <row r="43" spans="1:8" x14ac:dyDescent="0.25">
      <c r="A43" s="109"/>
      <c r="B43" s="107"/>
      <c r="C43" s="105"/>
      <c r="D43" s="106"/>
      <c r="E43" s="3"/>
      <c r="F43" s="3"/>
      <c r="G43" s="3"/>
      <c r="H43" s="38"/>
    </row>
    <row r="44" spans="1:8" x14ac:dyDescent="0.25">
      <c r="A44" s="110"/>
      <c r="B44" s="107"/>
      <c r="C44" s="95"/>
      <c r="D44" s="96"/>
      <c r="E44" s="3"/>
      <c r="F44" s="3"/>
      <c r="G44" s="3"/>
      <c r="H44" s="38"/>
    </row>
    <row r="45" spans="1:8" x14ac:dyDescent="0.25">
      <c r="A45" s="110"/>
      <c r="B45" s="107"/>
      <c r="C45" s="95"/>
      <c r="D45" s="96"/>
      <c r="E45" s="3"/>
      <c r="F45" s="3"/>
      <c r="G45" s="3"/>
      <c r="H45" s="38"/>
    </row>
    <row r="46" spans="1:8" x14ac:dyDescent="0.25">
      <c r="A46" s="110"/>
      <c r="B46" s="107"/>
      <c r="C46" s="95"/>
      <c r="D46" s="96"/>
      <c r="E46" s="3"/>
      <c r="F46" s="3"/>
      <c r="G46" s="3"/>
      <c r="H46" s="38"/>
    </row>
    <row r="47" spans="1:8" x14ac:dyDescent="0.25">
      <c r="A47" s="110"/>
      <c r="B47" s="94"/>
      <c r="C47" s="95"/>
      <c r="D47" s="96"/>
      <c r="E47" s="3"/>
      <c r="F47" s="3"/>
      <c r="G47" s="3"/>
      <c r="H47" s="38"/>
    </row>
    <row r="48" spans="1:8" x14ac:dyDescent="0.25">
      <c r="A48" s="94"/>
      <c r="B48" s="94"/>
      <c r="C48" s="95"/>
      <c r="D48" s="96"/>
      <c r="E48" s="3"/>
      <c r="F48" s="3"/>
      <c r="G48" s="3"/>
      <c r="H48" s="38"/>
    </row>
    <row r="49" spans="1:8" x14ac:dyDescent="0.25">
      <c r="A49" s="94"/>
      <c r="B49" s="94"/>
      <c r="C49" s="95"/>
      <c r="D49" s="96"/>
      <c r="E49" s="3"/>
      <c r="F49" s="3"/>
      <c r="G49" s="3"/>
      <c r="H49" s="38"/>
    </row>
    <row r="50" spans="1:8" x14ac:dyDescent="0.25">
      <c r="A50" s="94"/>
      <c r="B50" s="94"/>
      <c r="C50" s="95"/>
      <c r="D50" s="96"/>
      <c r="E50" s="3"/>
      <c r="F50" s="3"/>
      <c r="G50" s="3"/>
      <c r="H50" s="38"/>
    </row>
    <row r="51" spans="1:8" x14ac:dyDescent="0.25">
      <c r="A51" s="94"/>
      <c r="B51" s="94"/>
      <c r="C51" s="95"/>
      <c r="D51" s="96"/>
      <c r="E51" s="3"/>
      <c r="F51" s="3"/>
      <c r="G51" s="3"/>
      <c r="H51" s="38"/>
    </row>
    <row r="52" spans="1:8" x14ac:dyDescent="0.25">
      <c r="A52" s="94"/>
      <c r="B52" s="94"/>
      <c r="C52" s="95"/>
      <c r="D52" s="96"/>
      <c r="E52" s="3"/>
      <c r="F52" s="3"/>
      <c r="G52" s="3"/>
      <c r="H52" s="38"/>
    </row>
    <row r="53" spans="1:8" x14ac:dyDescent="0.25">
      <c r="A53" s="94"/>
      <c r="B53" s="94"/>
      <c r="C53" s="95"/>
      <c r="D53" s="96"/>
      <c r="E53" s="3"/>
      <c r="F53" s="3"/>
      <c r="G53" s="3"/>
      <c r="H53" s="38"/>
    </row>
    <row r="54" spans="1:8" x14ac:dyDescent="0.25">
      <c r="A54" s="94"/>
      <c r="B54" s="94"/>
      <c r="C54" s="95"/>
      <c r="D54" s="96"/>
      <c r="E54" s="3"/>
      <c r="F54" s="3"/>
      <c r="G54" s="3"/>
      <c r="H54" s="38"/>
    </row>
    <row r="55" spans="1:8" x14ac:dyDescent="0.25">
      <c r="A55" s="94"/>
      <c r="B55" s="94"/>
      <c r="C55" s="95"/>
      <c r="D55" s="96"/>
      <c r="E55" s="3"/>
      <c r="F55" s="3"/>
      <c r="G55" s="3"/>
      <c r="H55" s="38"/>
    </row>
    <row r="56" spans="1:8" x14ac:dyDescent="0.25">
      <c r="A56" s="94"/>
      <c r="B56" s="94"/>
      <c r="C56" s="95"/>
      <c r="D56" s="96"/>
      <c r="E56" s="3"/>
      <c r="F56" s="3"/>
      <c r="G56" s="3"/>
      <c r="H56" s="38"/>
    </row>
    <row r="57" spans="1:8" x14ac:dyDescent="0.25">
      <c r="A57" s="94"/>
      <c r="B57" s="94"/>
      <c r="C57" s="95"/>
      <c r="D57" s="96"/>
      <c r="E57" s="3"/>
      <c r="F57" s="3"/>
      <c r="G57" s="3"/>
      <c r="H57" s="38"/>
    </row>
    <row r="58" spans="1:8" x14ac:dyDescent="0.25">
      <c r="A58" s="94"/>
      <c r="B58" s="94"/>
      <c r="C58" s="95"/>
      <c r="D58" s="96"/>
      <c r="E58" s="3"/>
      <c r="F58" s="3"/>
      <c r="G58" s="3"/>
      <c r="H58" s="38"/>
    </row>
    <row r="59" spans="1:8" x14ac:dyDescent="0.25">
      <c r="A59" s="94"/>
      <c r="B59" s="94"/>
      <c r="C59" s="95"/>
      <c r="D59" s="96"/>
      <c r="E59" s="3"/>
      <c r="F59" s="3"/>
      <c r="G59" s="3"/>
      <c r="H59" s="38"/>
    </row>
    <row r="60" spans="1:8" x14ac:dyDescent="0.25">
      <c r="A60" s="94"/>
      <c r="B60" s="94"/>
      <c r="C60" s="95"/>
      <c r="D60" s="96"/>
      <c r="E60" s="3"/>
      <c r="F60" s="3"/>
      <c r="G60" s="3"/>
      <c r="H60" s="38"/>
    </row>
    <row r="61" spans="1:8" x14ac:dyDescent="0.25">
      <c r="A61" s="94"/>
      <c r="B61" s="94"/>
      <c r="C61" s="95"/>
      <c r="D61" s="96"/>
      <c r="E61" s="3"/>
      <c r="F61" s="3"/>
      <c r="G61" s="3"/>
      <c r="H61" s="38"/>
    </row>
    <row r="62" spans="1:8" x14ac:dyDescent="0.25">
      <c r="A62" s="94"/>
      <c r="B62" s="94"/>
      <c r="C62" s="95"/>
      <c r="D62" s="96"/>
      <c r="E62" s="3"/>
      <c r="F62" s="3"/>
      <c r="G62" s="3"/>
      <c r="H62" s="38"/>
    </row>
    <row r="63" spans="1:8" x14ac:dyDescent="0.25">
      <c r="A63" s="94"/>
      <c r="B63" s="94"/>
      <c r="C63" s="95"/>
      <c r="D63" s="96"/>
      <c r="E63" s="3"/>
      <c r="F63" s="3"/>
      <c r="G63" s="3"/>
      <c r="H63" s="38"/>
    </row>
    <row r="64" spans="1:8" x14ac:dyDescent="0.25">
      <c r="A64" s="94"/>
      <c r="B64" s="94"/>
      <c r="C64" s="95"/>
      <c r="D64" s="96"/>
      <c r="E64" s="3"/>
      <c r="F64" s="3"/>
      <c r="G64" s="3"/>
      <c r="H64" s="38"/>
    </row>
    <row r="65" spans="1:8" x14ac:dyDescent="0.25">
      <c r="A65" s="94"/>
      <c r="B65" s="94"/>
      <c r="C65" s="95"/>
      <c r="D65" s="96"/>
      <c r="E65" s="3"/>
      <c r="F65" s="3"/>
      <c r="G65" s="3"/>
      <c r="H65" s="38"/>
    </row>
    <row r="66" spans="1:8" x14ac:dyDescent="0.25">
      <c r="A66" s="94"/>
      <c r="B66" s="94"/>
      <c r="C66" s="95"/>
      <c r="D66" s="96"/>
      <c r="E66" s="3"/>
      <c r="F66" s="3"/>
      <c r="G66" s="3"/>
      <c r="H66" s="38"/>
    </row>
    <row r="67" spans="1:8" x14ac:dyDescent="0.25">
      <c r="A67" s="94"/>
      <c r="B67" s="94"/>
      <c r="C67" s="95"/>
      <c r="D67" s="96"/>
      <c r="E67" s="3"/>
      <c r="F67" s="3"/>
      <c r="G67" s="3"/>
      <c r="H67" s="38"/>
    </row>
    <row r="68" spans="1:8" x14ac:dyDescent="0.25">
      <c r="A68" s="94"/>
      <c r="B68" s="94"/>
      <c r="C68" s="95"/>
      <c r="D68" s="96"/>
      <c r="E68" s="3"/>
      <c r="F68" s="3"/>
      <c r="G68" s="3"/>
      <c r="H68" s="38"/>
    </row>
    <row r="69" spans="1:8" x14ac:dyDescent="0.25">
      <c r="A69" s="94"/>
      <c r="B69" s="94"/>
      <c r="C69" s="95"/>
      <c r="D69" s="96"/>
      <c r="E69" s="3"/>
      <c r="F69" s="3"/>
      <c r="G69" s="3"/>
      <c r="H69" s="38"/>
    </row>
    <row r="70" spans="1:8" x14ac:dyDescent="0.25">
      <c r="A70" s="94"/>
      <c r="B70" s="94"/>
      <c r="C70" s="95"/>
      <c r="D70" s="96"/>
      <c r="E70" s="3"/>
      <c r="F70" s="3"/>
      <c r="G70" s="3"/>
      <c r="H70" s="38"/>
    </row>
    <row r="71" spans="1:8" x14ac:dyDescent="0.25">
      <c r="A71" s="94"/>
      <c r="B71" s="94"/>
      <c r="C71" s="95"/>
      <c r="D71" s="96"/>
      <c r="E71" s="3"/>
      <c r="F71" s="3"/>
      <c r="G71" s="3"/>
      <c r="H71" s="38"/>
    </row>
    <row r="72" spans="1:8" x14ac:dyDescent="0.25">
      <c r="A72" s="94"/>
      <c r="B72" s="94"/>
      <c r="C72" s="95"/>
      <c r="D72" s="96"/>
      <c r="E72" s="3"/>
      <c r="F72" s="3"/>
      <c r="G72" s="3"/>
      <c r="H72" s="38"/>
    </row>
    <row r="73" spans="1:8" x14ac:dyDescent="0.25">
      <c r="A73" s="94"/>
      <c r="B73" s="94"/>
      <c r="C73" s="95"/>
      <c r="D73" s="96"/>
      <c r="E73" s="3"/>
      <c r="F73" s="3"/>
      <c r="G73" s="3"/>
      <c r="H73" s="38"/>
    </row>
    <row r="74" spans="1:8" x14ac:dyDescent="0.25">
      <c r="A74" s="94"/>
      <c r="B74" s="94"/>
      <c r="C74" s="95"/>
      <c r="D74" s="96"/>
      <c r="E74" s="3"/>
      <c r="F74" s="3"/>
      <c r="G74" s="3"/>
      <c r="H74" s="38"/>
    </row>
    <row r="75" spans="1:8" x14ac:dyDescent="0.25">
      <c r="A75" s="94"/>
      <c r="B75" s="94"/>
      <c r="C75" s="95"/>
      <c r="D75" s="96"/>
      <c r="E75" s="3"/>
      <c r="F75" s="3"/>
      <c r="G75" s="3"/>
      <c r="H75" s="38"/>
    </row>
    <row r="76" spans="1:8" x14ac:dyDescent="0.25">
      <c r="A76" s="94"/>
      <c r="B76" s="94"/>
      <c r="C76" s="95"/>
      <c r="D76" s="96"/>
      <c r="E76" s="3"/>
      <c r="F76" s="3"/>
      <c r="G76" s="3"/>
      <c r="H76" s="38"/>
    </row>
    <row r="77" spans="1:8" x14ac:dyDescent="0.25">
      <c r="A77" s="94"/>
      <c r="B77" s="94"/>
      <c r="C77" s="95"/>
      <c r="D77" s="96"/>
      <c r="E77" s="3"/>
      <c r="F77" s="3"/>
      <c r="G77" s="3"/>
      <c r="H77" s="38"/>
    </row>
    <row r="78" spans="1:8" x14ac:dyDescent="0.25">
      <c r="A78" s="94"/>
      <c r="B78" s="94"/>
      <c r="C78" s="95"/>
      <c r="D78" s="96"/>
      <c r="E78" s="3"/>
      <c r="F78" s="3"/>
      <c r="G78" s="3"/>
      <c r="H78" s="38"/>
    </row>
    <row r="79" spans="1:8" x14ac:dyDescent="0.25">
      <c r="A79" s="94"/>
      <c r="B79" s="94"/>
      <c r="C79" s="95"/>
      <c r="D79" s="96"/>
      <c r="E79" s="3"/>
      <c r="F79" s="3"/>
      <c r="G79" s="3"/>
      <c r="H79" s="38"/>
    </row>
    <row r="80" spans="1:8" x14ac:dyDescent="0.25">
      <c r="A80" s="94"/>
      <c r="B80" s="94"/>
      <c r="C80" s="95"/>
      <c r="D80" s="96"/>
      <c r="E80" s="3"/>
      <c r="F80" s="3"/>
      <c r="G80" s="3"/>
      <c r="H80" s="38"/>
    </row>
    <row r="81" spans="1:8" x14ac:dyDescent="0.25">
      <c r="A81" s="94"/>
      <c r="B81" s="94"/>
      <c r="C81" s="95"/>
      <c r="D81" s="96"/>
      <c r="E81" s="3"/>
      <c r="F81" s="3"/>
      <c r="G81" s="3"/>
      <c r="H81" s="38"/>
    </row>
    <row r="82" spans="1:8" x14ac:dyDescent="0.25">
      <c r="A82" s="94"/>
      <c r="B82" s="94"/>
      <c r="C82" s="95"/>
      <c r="D82" s="96"/>
      <c r="E82" s="3"/>
      <c r="F82" s="3"/>
      <c r="G82" s="3"/>
      <c r="H82" s="38"/>
    </row>
    <row r="83" spans="1:8" x14ac:dyDescent="0.25">
      <c r="A83" s="94"/>
      <c r="B83" s="94"/>
      <c r="C83" s="95"/>
      <c r="D83" s="96"/>
      <c r="E83" s="3"/>
      <c r="F83" s="3"/>
      <c r="G83" s="3"/>
      <c r="H83" s="38"/>
    </row>
    <row r="84" spans="1:8" x14ac:dyDescent="0.25">
      <c r="A84" s="94"/>
      <c r="B84" s="94"/>
      <c r="C84" s="95"/>
      <c r="D84" s="96"/>
      <c r="E84" s="3"/>
      <c r="F84" s="3"/>
      <c r="G84" s="3"/>
      <c r="H84" s="38"/>
    </row>
    <row r="85" spans="1:8" x14ac:dyDescent="0.25">
      <c r="A85" s="94"/>
      <c r="B85" s="94"/>
      <c r="C85" s="95"/>
      <c r="D85" s="96"/>
      <c r="E85" s="3"/>
      <c r="F85" s="3"/>
      <c r="G85" s="3"/>
      <c r="H85" s="38"/>
    </row>
    <row r="86" spans="1:8" x14ac:dyDescent="0.25">
      <c r="A86" s="94"/>
      <c r="B86" s="94"/>
      <c r="C86" s="95"/>
      <c r="D86" s="96"/>
      <c r="E86" s="3"/>
      <c r="F86" s="3"/>
      <c r="G86" s="3"/>
      <c r="H86" s="38"/>
    </row>
    <row r="87" spans="1:8" x14ac:dyDescent="0.25">
      <c r="A87" s="94"/>
      <c r="B87" s="94"/>
      <c r="C87" s="95"/>
      <c r="D87" s="96"/>
      <c r="E87" s="3"/>
      <c r="F87" s="3"/>
      <c r="G87" s="3"/>
      <c r="H87" s="38"/>
    </row>
    <row r="88" spans="1:8" x14ac:dyDescent="0.25">
      <c r="A88" s="94"/>
      <c r="B88" s="94"/>
      <c r="C88" s="95"/>
      <c r="D88" s="96"/>
      <c r="E88" s="3"/>
      <c r="F88" s="3"/>
      <c r="G88" s="3"/>
      <c r="H88" s="38"/>
    </row>
    <row r="89" spans="1:8" x14ac:dyDescent="0.25">
      <c r="A89" s="94"/>
      <c r="B89" s="94"/>
      <c r="C89" s="95"/>
      <c r="D89" s="96"/>
      <c r="E89" s="3"/>
      <c r="F89" s="3"/>
      <c r="G89" s="3"/>
      <c r="H89" s="38"/>
    </row>
    <row r="90" spans="1:8" x14ac:dyDescent="0.25">
      <c r="A90" s="94"/>
      <c r="B90" s="94"/>
      <c r="C90" s="95"/>
      <c r="D90" s="96"/>
      <c r="E90" s="3"/>
      <c r="F90" s="3"/>
      <c r="G90" s="3"/>
      <c r="H90" s="38"/>
    </row>
    <row r="91" spans="1:8" x14ac:dyDescent="0.25">
      <c r="A91" s="94"/>
      <c r="B91" s="94"/>
      <c r="C91" s="95"/>
      <c r="D91" s="96"/>
      <c r="E91" s="3"/>
      <c r="F91" s="3"/>
      <c r="G91" s="3"/>
      <c r="H91" s="38"/>
    </row>
    <row r="92" spans="1:8" x14ac:dyDescent="0.25">
      <c r="A92" s="94"/>
      <c r="B92" s="94"/>
      <c r="C92" s="95"/>
      <c r="D92" s="96"/>
      <c r="E92" s="3"/>
      <c r="F92" s="3"/>
      <c r="G92" s="3"/>
      <c r="H92" s="38"/>
    </row>
    <row r="93" spans="1:8" x14ac:dyDescent="0.25">
      <c r="A93" s="94"/>
      <c r="B93" s="94"/>
      <c r="C93" s="95"/>
      <c r="D93" s="96"/>
      <c r="E93" s="3"/>
      <c r="F93" s="3"/>
      <c r="G93" s="3"/>
      <c r="H93" s="38"/>
    </row>
    <row r="94" spans="1:8" x14ac:dyDescent="0.25">
      <c r="A94" s="94"/>
      <c r="B94" s="94"/>
      <c r="C94" s="95"/>
      <c r="D94" s="96"/>
      <c r="E94" s="3"/>
      <c r="F94" s="3"/>
      <c r="G94" s="3"/>
      <c r="H94" s="38"/>
    </row>
    <row r="95" spans="1:8" x14ac:dyDescent="0.25">
      <c r="A95" s="94"/>
      <c r="B95" s="94"/>
      <c r="C95" s="95"/>
      <c r="D95" s="96"/>
      <c r="E95" s="3"/>
      <c r="F95" s="3"/>
      <c r="G95" s="3"/>
      <c r="H95" s="38"/>
    </row>
    <row r="96" spans="1:8" x14ac:dyDescent="0.25">
      <c r="A96" s="94"/>
      <c r="B96" s="94"/>
      <c r="C96" s="95"/>
      <c r="D96" s="96"/>
      <c r="E96" s="3"/>
      <c r="F96" s="3"/>
      <c r="G96" s="3"/>
      <c r="H96" s="38"/>
    </row>
    <row r="97" spans="1:8" x14ac:dyDescent="0.25">
      <c r="A97" s="94"/>
      <c r="B97" s="94"/>
      <c r="C97" s="95"/>
      <c r="D97" s="96"/>
      <c r="E97" s="3"/>
      <c r="F97" s="3"/>
      <c r="G97" s="3"/>
      <c r="H97" s="38"/>
    </row>
    <row r="98" spans="1:8" x14ac:dyDescent="0.25">
      <c r="A98" s="94"/>
      <c r="B98" s="94"/>
      <c r="C98" s="95"/>
      <c r="D98" s="96"/>
      <c r="E98" s="3"/>
      <c r="F98" s="3"/>
      <c r="G98" s="3"/>
      <c r="H98" s="38"/>
    </row>
    <row r="99" spans="1:8" x14ac:dyDescent="0.25">
      <c r="A99" s="94"/>
      <c r="B99" s="94"/>
      <c r="C99" s="95"/>
      <c r="D99" s="96"/>
      <c r="E99" s="3"/>
      <c r="F99" s="3"/>
      <c r="G99" s="3"/>
      <c r="H99" s="38"/>
    </row>
    <row r="100" spans="1:8" x14ac:dyDescent="0.25">
      <c r="A100" s="94"/>
      <c r="B100" s="94"/>
      <c r="C100" s="95"/>
      <c r="D100" s="96"/>
      <c r="E100" s="3"/>
      <c r="F100" s="3"/>
      <c r="G100" s="3"/>
      <c r="H100" s="38"/>
    </row>
    <row r="101" spans="1:8" x14ac:dyDescent="0.25">
      <c r="A101" s="94"/>
      <c r="B101" s="94"/>
      <c r="C101" s="95"/>
      <c r="D101" s="96"/>
      <c r="E101" s="3"/>
      <c r="F101" s="3"/>
      <c r="G101" s="3"/>
      <c r="H101" s="38"/>
    </row>
    <row r="102" spans="1:8" x14ac:dyDescent="0.25">
      <c r="A102" s="94"/>
      <c r="B102" s="94"/>
      <c r="C102" s="95"/>
      <c r="D102" s="96"/>
      <c r="E102" s="3"/>
      <c r="F102" s="3"/>
      <c r="G102" s="3"/>
      <c r="H102" s="38"/>
    </row>
    <row r="103" spans="1:8" x14ac:dyDescent="0.25">
      <c r="A103" s="94"/>
      <c r="B103" s="94"/>
      <c r="C103" s="95"/>
      <c r="D103" s="96"/>
      <c r="E103" s="3"/>
      <c r="F103" s="3"/>
      <c r="G103" s="3"/>
      <c r="H103" s="38"/>
    </row>
    <row r="104" spans="1:8" x14ac:dyDescent="0.25">
      <c r="A104" s="94"/>
      <c r="B104" s="94"/>
      <c r="C104" s="95"/>
      <c r="D104" s="96"/>
      <c r="E104" s="3"/>
      <c r="F104" s="3"/>
      <c r="G104" s="3"/>
      <c r="H104" s="38"/>
    </row>
    <row r="105" spans="1:8" x14ac:dyDescent="0.25">
      <c r="A105" s="94"/>
      <c r="B105" s="94"/>
      <c r="C105" s="95"/>
      <c r="D105" s="96"/>
      <c r="E105" s="3"/>
      <c r="F105" s="3"/>
      <c r="G105" s="3"/>
      <c r="H105" s="38"/>
    </row>
    <row r="106" spans="1:8" x14ac:dyDescent="0.25">
      <c r="A106" s="94"/>
      <c r="B106" s="94"/>
      <c r="C106" s="95"/>
      <c r="D106" s="96"/>
      <c r="E106" s="3"/>
      <c r="F106" s="3"/>
      <c r="G106" s="3"/>
      <c r="H106" s="38"/>
    </row>
    <row r="107" spans="1:8" x14ac:dyDescent="0.25">
      <c r="A107" s="94"/>
      <c r="B107" s="94"/>
      <c r="C107" s="95"/>
      <c r="D107" s="96"/>
      <c r="E107" s="3"/>
      <c r="F107" s="3"/>
      <c r="G107" s="3"/>
      <c r="H107" s="38"/>
    </row>
  </sheetData>
  <sheetProtection algorithmName="SHA-512" hashValue="vBv3s3Wr/eaeYOSUGzudcBV6fpEusI1fj7ShE0OYQxQeiHTSL7PdAjA8z47KBm9Ebl9UG38VKS8gLZq9mgQLzA==" saltValue="iBW2i7RJ6QDUG4B4vJNFoQ==" spinCount="100000" sheet="1" objects="1" scenarios="1" formatCells="0"/>
  <protectedRanges>
    <protectedRange sqref="E1:E1048576 G24:G27 G5:G20" name="Oblast1"/>
  </protectedRanges>
  <mergeCells count="9">
    <mergeCell ref="A23:G23"/>
    <mergeCell ref="C28:E28"/>
    <mergeCell ref="D32:E32"/>
    <mergeCell ref="A1:E1"/>
    <mergeCell ref="A2:B2"/>
    <mergeCell ref="A3:A4"/>
    <mergeCell ref="B3:B4"/>
    <mergeCell ref="C3:C4"/>
    <mergeCell ref="D3:D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Burdych</dc:creator>
  <cp:lastModifiedBy> Iva Mádlová</cp:lastModifiedBy>
  <dcterms:created xsi:type="dcterms:W3CDTF">2019-03-25T13:23:31Z</dcterms:created>
  <dcterms:modified xsi:type="dcterms:W3CDTF">2019-04-04T06:55:40Z</dcterms:modified>
</cp:coreProperties>
</file>