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9330" activeTab="0"/>
  </bookViews>
  <sheets>
    <sheet name="Materiál pro identifi. micr. sp" sheetId="1" r:id="rId1"/>
  </sheets>
  <definedNames>
    <definedName name="_xlnm.Print_Area" localSheetId="0">'Materiál pro identifi. micr. sp'!$A$1:$H$26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<sst xmlns="http://schemas.openxmlformats.org/spreadsheetml/2006/main" count="106" uniqueCount="82">
  <si>
    <t>Název látky/produktu  Materiál pro identifikaci mikrobiálních společenstev</t>
  </si>
  <si>
    <t>Pozn.</t>
  </si>
  <si>
    <t>Cena bez DPH</t>
  </si>
  <si>
    <t>Kit pro izolaci DNA z půdy</t>
  </si>
  <si>
    <t>Kit pro izolaci DNA z mikroorganismů obsažených v různých typech půdy, založený na principu filtrace přes silica membránu. Vstupní množství vzorku &lt; 500 mg půdy, kalu, nebo sedimentu, výtěžek 2–10 µg (z 500 mg půdy), eluční objem 30–100 µL, celkový čas izolace 90 min/10 vzorků, vazebná kapacita 50 µg. Součástí kitu jsou homogenizační keramické kuličky a kolonky k odstranění inhibitorů ze vzorku. Kit je možné použít k detekci a kvalifikaci  mikroorganismů pomocí PCR, real-time PCR, Southern blotting, microarray technologie. Kit je navržen pro 250 reakcí.</t>
  </si>
  <si>
    <t>250 izolací</t>
  </si>
  <si>
    <t>Kit pro izolaci RNA z půdy</t>
  </si>
  <si>
    <t>Kit pro izolaci RNA ze vzorků půdy, založený na principu „anion exchange“ chromatografie. Izolace probíhá gravitačním tokem. Vstupní množství vzorku do 2g, výtěžek 1–10 µg, eluční objem 100 µL, celkový čas izolace 60 min/6 vzorků, vazebná kapacita 600 µg. Možnost paralelní izolace RNA i DNA. Součástí kitu jsou homogenizační keramické kuličky o průměru 0.6-0.8 mm. Kit je možné využít pro metagenomické analýzy genomu i transkriptomu ze stejného vzorku. Kit je navržen pro 20 reakcí.</t>
  </si>
  <si>
    <t>Kit pro přípravu knihoven pro sekvenování RNA</t>
  </si>
  <si>
    <t>Víčka na destičky a stripy</t>
  </si>
  <si>
    <t>Víčka na stripy a destičky s PCR produkty, plochá, optická, 8víček ve stripu</t>
  </si>
  <si>
    <t>Centrifugační zkumavky typu "falcon"</t>
  </si>
  <si>
    <t>EcoPlate</t>
  </si>
  <si>
    <t>Deska obsahující 31 zdrojů uhlíku pro analýzu komunity. Tyto 31 uhlíkových zdrojů se opakují třikrát, dávají více replik dat. Komunity mikroorganismů poskytnou charakteristický vzorek reakce nazvaný metabolický otisk prstu. Z jedné desky tyto reakce na otisky rychle a snadno charakterizují komunitu. Tvorba purpurové barvy nastává, když mikrobi mohou využívat zdroj uhlíku a začít se dýchat. Dýchání buněk v komunitě snižuje tetrazoliové barvivo, které je součástí zdroje uhlíku. Vzorky životního prostředí jsou inokulovány přímo do desek buď jako vodní vzorky nebo po suspenzi (půda, kal, sediment, atd.). Destičky se inkubují a analyzují v definovaných časových intervalech. Fyziologický profil na úrovni komunity se hodnotí podle klíčových charakteristik: Vývoj vzoru (podobnost), Rychlost změny barvy v každé jamce (aktivita), Bohatost reakce v jamce (rozmanitost)</t>
  </si>
  <si>
    <t>10ks</t>
  </si>
  <si>
    <t>High Fidelity polymeráza</t>
  </si>
  <si>
    <t xml:space="preserve">Polymeráza pro přesnou a rychlou amplifikaci krátkých genových úseků, alespoň 200x vyšší fidelita než polymerázy typu Taq; nízká chybovost amplifikace i AT a GC bohatých úseků DNA, vhodná především pro techniky bar-kódování </t>
  </si>
  <si>
    <t>Vysoce čisté nukleotidy pro PCR reakce</t>
  </si>
  <si>
    <t>4x1ml</t>
  </si>
  <si>
    <t>Inhibitor rnáz</t>
  </si>
  <si>
    <t>Inhibice RNázy A, B, C - inhibitor neinhibuje eukaryotické RNázy T1, T2, U1, U3, CL3 a take prokaryotické Rnázy I a H. -Ochrana RNA před degradací do 55°C-Koncentrace 40 U/µL</t>
  </si>
  <si>
    <t>Enzym k degradaci kontaminace DNA po izolaci RNA před čištěním reakce</t>
  </si>
  <si>
    <t>enzym s vysokou účiností pro odstranění i stopového množství DNA ze vzorku. Vysoká afinita k DNAl - Enzym musí být vylepšen o aminokyseliny ve vazebném místě, aby došlo k znásobení účinnosti enzymu (schopnost udržovat alespoň 50 % maximální aktivity v roztokách blížících se k 180 mM) - balení 5000 jednotek </t>
  </si>
  <si>
    <t>5000 units</t>
  </si>
  <si>
    <t>Mix nukleotidů pro běžné PCR</t>
  </si>
  <si>
    <t>10mM PCR mix dNTP v ekvimolárním poměru pro běžné PCR aplikace</t>
  </si>
  <si>
    <t>Taq DNA Hot-Start polymeráza</t>
  </si>
  <si>
    <t>Taq DNA polymerázy a hot-start technologie. Vysoká specifičnost, citlivost - Polymeráza vykazující zvýšenou odolnost vůči reakčním inhibitorům pocházejících ze vzorku- Součástí balení PCR Buffer a GC Enhancer</t>
  </si>
  <si>
    <t>RNase A</t>
  </si>
  <si>
    <t>zajišťuje degradaci RNA kontaminací v DNA; Bez DNázy, čištěné</t>
  </si>
  <si>
    <t>50mg</t>
  </si>
  <si>
    <t>Bovinní sérový albumin / BSA</t>
  </si>
  <si>
    <t>Agaróza</t>
  </si>
  <si>
    <t>Agaróza pro přípravu elektroforéz. Molecular Biology grade</t>
  </si>
  <si>
    <t>Pepton - bakteriologický</t>
  </si>
  <si>
    <t>Příprava živných médií</t>
  </si>
  <si>
    <t>500g</t>
  </si>
  <si>
    <t>Proteináza K</t>
  </si>
  <si>
    <t>na izolaci DNA z tkání živočichů, pro molekulární biologii</t>
  </si>
  <si>
    <t>Souprava pro čištění amplifikovaných produktů PCR</t>
  </si>
  <si>
    <t>Souprava musí obsahovat veškeré potřebné reagencie pro efektivní odstranění dNTP, enzymů a solí z PCR-produktů za méně než 15 minut a bez použití etanolu. Čištění musí být založeno na selektivní vazbě dsDNA na silika membránu za přítomností chaotropních solí.  - Vazebná kapacita membrány minimálně 40 ug dsDNA a minimální objem kolonky 800 uL- kolonky musí dosahovat přetížení minimálně 10 000 x g - Technologie izolace: silika membrána, kolonky - balení 250 reakcí </t>
  </si>
  <si>
    <t>250 reakcí</t>
  </si>
  <si>
    <t>Maximální velikost balení</t>
  </si>
  <si>
    <t>96 reakcí</t>
  </si>
  <si>
    <t>50 izolací</t>
  </si>
  <si>
    <t>Jednotka</t>
  </si>
  <si>
    <t>izolační reakce</t>
  </si>
  <si>
    <t>Izolační reakce</t>
  </si>
  <si>
    <t>reakce</t>
  </si>
  <si>
    <t>kus</t>
  </si>
  <si>
    <t>unit</t>
  </si>
  <si>
    <t>500unit</t>
  </si>
  <si>
    <t>set musí obsahovat 100 mM vodné roztoky jednotlivých 4 typů nukleotidů: dATP, dCTP, dGTP a dTTP, dodávaných v samostatných lahvičkách- čistota nukleotidů musí být minimálně 98,8 %, bez přítomnosti lidské DNA či E.coli - vysoká stabilita: minimálně 92 % dNTP musí být zachováno v trifosfátové formě po dobu 7 týdnů při pokojové teplotě a minimálně 85 % dNTP si musí zachovat trifosfátovou formu po 30 PCR cyklech (1 min při 94 ° C, 3 min při 72 ° C)</t>
  </si>
  <si>
    <t>2000 units</t>
  </si>
  <si>
    <t>ml</t>
  </si>
  <si>
    <t>5x0,2ml</t>
  </si>
  <si>
    <t>1000 units</t>
  </si>
  <si>
    <t>mg</t>
  </si>
  <si>
    <t>g</t>
  </si>
  <si>
    <t>1600 units</t>
  </si>
  <si>
    <t>PCR stripy</t>
  </si>
  <si>
    <t>PCR zkumavky, 8 zkumavek ve stripu, čiré, 0,2 ml, bez víček</t>
  </si>
  <si>
    <t>Celková nabídková cena bez DPH</t>
  </si>
  <si>
    <t>Předpokládané požadované množství</t>
  </si>
  <si>
    <t>není určena</t>
  </si>
  <si>
    <t>Nabízená velikost jednoho balení</t>
  </si>
  <si>
    <t>Jednotková cena bez DPH</t>
  </si>
  <si>
    <t xml:space="preserve">  </t>
  </si>
  <si>
    <t>Kit pro purifikaci RNA po enzymatických reakcích - RNA Cleanup kit</t>
  </si>
  <si>
    <t>Kit pro čištění RNA získanou enzymatickými reakcemi, Efentivně purifikuje RNA ≥ 20 nukleotidů, Eluační objem je alespoň 20µl koncentrované RNA, alespoň 70% RNA která projde reakcemi se dá nadále použít pro další aplikace; kit musí být kompatibilní s izolačními procesy, které využívají TRIzol, poněvadž naše vzorky jsou v TRIzolu uskladněny a používáme jej k izolaci RNA</t>
  </si>
  <si>
    <t>100reakcí</t>
  </si>
  <si>
    <t>Vysoce přesný Enzym pro syntézu cDNA z RNA jako výchozího materiálu dodávaný v reakční sadě</t>
  </si>
  <si>
    <t>Reakční sada pro tvorbu cDNA z RNA pro RT-qPCR aplikace, postup dvoukrokový, kdy se nejprve vytvoří zásobní cDNA a teprve ta je pak používaná pro aplikace qPCR, uživatelsky snadný protokol, který umožní vytvoření cDNA za méně než 20minut</t>
  </si>
  <si>
    <t>qPCR Master mix Kit pro efektivní qPCR na přístroji StepOne umožňující použít k reakcím cDNA i normální DNA</t>
  </si>
  <si>
    <t>500reakcí</t>
  </si>
  <si>
    <t>Účinný qPCR master mix pro RT-qPCR reakce</t>
  </si>
  <si>
    <t>15 ml kónické centrifugační zkumavky jsou vyrobeny z vysoce kvalitního PP, který vydrží odstřeďovací sílu 14 000 RCF. Centrifugační zkumavky 15 ml lze sterilizovat autoklávováním při teplotě 121 ° C po dobu 20 minut. ; čiré a snadno čitelné odstupňovací značky a prostor pro psaní. Sterilní, balené v sáčcích po 25 kusech. Bez pyrogenů</t>
  </si>
  <si>
    <t>chemikálie pro podporu PCR reakce; Molekulární biologie Grade, Koncentrace 10mg/ml nebo 20mg/ml</t>
  </si>
  <si>
    <t>Centrifugační zkumavky 50 ml jsou sterilní a kuželovité. Kónické nestojící zkumavky. Vyrobeny z vysoce kvalitního PP a mohou být autoklávovány při 121 ° C po dobu 20 minut. Vydrží odstřeďovací sílu alespoň do 14 000 RCF. Velká psací plocha a jasné odstupňovací značky. Bez pyrogenů</t>
  </si>
  <si>
    <t>Centrifugační zkumavky 50 ml jsou sterilní a kuželovité. Samostatně stojící centrifugační zkumavky. Vyrobeny z vysoce kvalitního PP a mohou být autoklávovány při 121 ° C po dobu 20 minut. Vydrží odstřeďovací sílu alespoň do 8 000 RCF. Velká psací plocha a jasné odstupňovací značky. Bez pyrogenů</t>
  </si>
  <si>
    <t>Kit pro přípravu knihoven na Illumina platformě, navržený pro nepřímou (non-strand-specific) konstrukci RNA knihoven. Umožňuje produkci vysoce kvalitních knihoven z 5ng (10 ng) celkové RNA, do 1 ug. Kit je navržen pro 96 reakcí. V balení kitu nejsou zahrnuty indexy, objednavatel si indexy zajišťuje sám.</t>
  </si>
  <si>
    <t>Konkrétní nabízený produkt (jeho název či odkaz na webové stránky)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</si>
</sst>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font>
      <sz val="11"/>
      <color theme="1"/>
      <name val="Calibri"/>
      <family val="2"/>
      <scheme val="minor"/>
    </font>
    <font>
      <sz val="10"/>
      <name val="Arial"/>
      <family val="2"/>
    </font>
    <font>
      <sz val="12"/>
      <name val="Arial"/>
      <family val="2"/>
    </font>
    <font>
      <sz val="12"/>
      <color theme="1"/>
      <name val="Arial"/>
      <family val="2"/>
    </font>
    <font>
      <sz val="11"/>
      <name val="Calibri"/>
      <family val="2"/>
      <scheme val="minor"/>
    </font>
    <font>
      <b/>
      <sz val="12"/>
      <color theme="1"/>
      <name val="Arial"/>
      <family val="2"/>
    </font>
    <font>
      <b/>
      <sz val="11"/>
      <name val="Calibri"/>
      <family val="2"/>
      <scheme val="minor"/>
    </font>
    <font>
      <sz val="11"/>
      <color theme="1"/>
      <name val="Calibri"/>
      <family val="2"/>
    </font>
  </fonts>
  <fills count="8">
    <fill>
      <patternFill/>
    </fill>
    <fill>
      <patternFill patternType="gray125"/>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
      <patternFill patternType="solid">
        <fgColor theme="0" tint="-0.24993999302387238"/>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style="thin"/>
      <top/>
      <bottom style="thin"/>
    </border>
    <border>
      <left/>
      <right style="thin"/>
      <top/>
      <bottom/>
    </border>
    <border>
      <left style="medium"/>
      <right style="medium"/>
      <top/>
      <bottom style="medium"/>
    </border>
    <border>
      <left style="medium"/>
      <right style="thin"/>
      <top style="medium"/>
      <bottom style="medium"/>
    </border>
    <border>
      <left style="thin"/>
      <right style="thin"/>
      <top/>
      <bottom style="mediu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43">
    <xf numFmtId="0" fontId="0" fillId="0" borderId="0" xfId="0"/>
    <xf numFmtId="0" fontId="2" fillId="0" borderId="0" xfId="0" applyFont="1" applyFill="1" applyAlignment="1">
      <alignment/>
    </xf>
    <xf numFmtId="0" fontId="3" fillId="0" borderId="0" xfId="0" applyFont="1" applyAlignment="1">
      <alignment wrapText="1"/>
    </xf>
    <xf numFmtId="0" fontId="3" fillId="0" borderId="0" xfId="0" applyFont="1" applyAlignment="1">
      <alignment horizontal="center"/>
    </xf>
    <xf numFmtId="0" fontId="3" fillId="0" borderId="0" xfId="0" applyNumberFormat="1" applyFont="1" applyAlignment="1">
      <alignment horizontal="center"/>
    </xf>
    <xf numFmtId="43" fontId="3" fillId="0" borderId="0" xfId="20" applyFont="1" applyAlignment="1">
      <alignment horizontal="right"/>
    </xf>
    <xf numFmtId="0" fontId="3" fillId="0" borderId="0" xfId="0" applyFont="1"/>
    <xf numFmtId="0" fontId="3" fillId="0" borderId="0" xfId="0" applyFont="1" applyFill="1"/>
    <xf numFmtId="0" fontId="3" fillId="0" borderId="0" xfId="0" applyFont="1" applyFill="1" applyAlignment="1">
      <alignment horizontal="center"/>
    </xf>
    <xf numFmtId="0" fontId="4" fillId="0" borderId="1" xfId="0" applyFont="1" applyFill="1" applyBorder="1" applyAlignment="1">
      <alignment wrapText="1"/>
    </xf>
    <xf numFmtId="0" fontId="4" fillId="2" borderId="1" xfId="0" applyFont="1" applyFill="1" applyBorder="1" applyAlignment="1">
      <alignment horizontal="center"/>
    </xf>
    <xf numFmtId="0" fontId="0" fillId="0" borderId="1" xfId="0" applyFont="1" applyFill="1" applyBorder="1" applyAlignment="1">
      <alignment wrapText="1"/>
    </xf>
    <xf numFmtId="0" fontId="0" fillId="2" borderId="1" xfId="0" applyFont="1" applyFill="1" applyBorder="1" applyAlignment="1">
      <alignment horizontal="center"/>
    </xf>
    <xf numFmtId="0" fontId="0" fillId="0" borderId="1" xfId="0" applyFont="1" applyFill="1" applyBorder="1" applyAlignment="1">
      <alignment vertical="center" wrapText="1"/>
    </xf>
    <xf numFmtId="0" fontId="0" fillId="2" borderId="1" xfId="0" applyFont="1" applyFill="1" applyBorder="1" applyAlignment="1">
      <alignment horizontal="center" wrapText="1"/>
    </xf>
    <xf numFmtId="0" fontId="0" fillId="0" borderId="2" xfId="0" applyFont="1" applyFill="1" applyBorder="1" applyAlignment="1">
      <alignment wrapText="1"/>
    </xf>
    <xf numFmtId="0" fontId="4" fillId="0" borderId="3" xfId="0" applyFont="1" applyFill="1" applyBorder="1" applyAlignment="1">
      <alignment wrapText="1"/>
    </xf>
    <xf numFmtId="0" fontId="4" fillId="3" borderId="1" xfId="0" applyFont="1" applyFill="1" applyBorder="1" applyAlignment="1">
      <alignment wrapText="1"/>
    </xf>
    <xf numFmtId="0" fontId="0" fillId="3" borderId="1" xfId="0" applyFont="1" applyFill="1" applyBorder="1" applyAlignment="1">
      <alignment wrapText="1"/>
    </xf>
    <xf numFmtId="0" fontId="0" fillId="3" borderId="1" xfId="0" applyFont="1" applyFill="1" applyBorder="1" applyAlignment="1">
      <alignment vertical="center" wrapText="1"/>
    </xf>
    <xf numFmtId="0" fontId="4" fillId="3" borderId="4" xfId="0" applyFont="1" applyFill="1" applyBorder="1" applyAlignment="1">
      <alignment wrapText="1"/>
    </xf>
    <xf numFmtId="0" fontId="0" fillId="3" borderId="5" xfId="0" applyFont="1" applyFill="1" applyBorder="1" applyAlignment="1">
      <alignment wrapText="1"/>
    </xf>
    <xf numFmtId="0" fontId="0" fillId="3" borderId="6" xfId="0" applyFont="1" applyFill="1" applyBorder="1" applyAlignment="1">
      <alignment wrapText="1"/>
    </xf>
    <xf numFmtId="0" fontId="3" fillId="4" borderId="7" xfId="0" applyFont="1" applyFill="1" applyBorder="1"/>
    <xf numFmtId="0" fontId="4" fillId="0" borderId="1" xfId="0" applyFont="1" applyFill="1" applyBorder="1" applyAlignment="1">
      <alignment horizontal="left" wrapText="1"/>
    </xf>
    <xf numFmtId="0" fontId="4" fillId="2" borderId="1" xfId="0" applyNumberFormat="1" applyFont="1" applyFill="1" applyBorder="1" applyAlignment="1">
      <alignment horizontal="center"/>
    </xf>
    <xf numFmtId="43" fontId="4" fillId="5" borderId="1" xfId="20" applyFont="1" applyFill="1" applyBorder="1" applyAlignment="1" applyProtection="1">
      <alignment horizontal="right"/>
      <protection locked="0"/>
    </xf>
    <xf numFmtId="0" fontId="2" fillId="6" borderId="1" xfId="0" applyFont="1" applyFill="1" applyBorder="1" applyAlignment="1">
      <alignment/>
    </xf>
    <xf numFmtId="43" fontId="0" fillId="5" borderId="1" xfId="20" applyFont="1" applyFill="1" applyBorder="1" applyAlignment="1" applyProtection="1">
      <alignment horizontal="right"/>
      <protection locked="0"/>
    </xf>
    <xf numFmtId="0" fontId="0" fillId="2" borderId="1" xfId="0" applyNumberFormat="1" applyFont="1" applyFill="1" applyBorder="1" applyAlignment="1">
      <alignment horizontal="center"/>
    </xf>
    <xf numFmtId="0" fontId="0" fillId="2" borderId="1" xfId="0" applyNumberFormat="1" applyFont="1" applyFill="1" applyBorder="1" applyAlignment="1">
      <alignment horizontal="center" wrapText="1"/>
    </xf>
    <xf numFmtId="43" fontId="0" fillId="5" borderId="1" xfId="20" applyFont="1" applyFill="1" applyBorder="1" applyAlignment="1" applyProtection="1">
      <alignment horizontal="right" wrapText="1"/>
      <protection locked="0"/>
    </xf>
    <xf numFmtId="0" fontId="0" fillId="0" borderId="1" xfId="0" applyFont="1" applyFill="1" applyBorder="1"/>
    <xf numFmtId="0" fontId="5" fillId="4" borderId="8" xfId="0" applyFont="1" applyFill="1" applyBorder="1" applyAlignment="1">
      <alignment horizontal="left" wrapText="1"/>
    </xf>
    <xf numFmtId="0" fontId="5" fillId="4" borderId="9" xfId="0" applyFont="1" applyFill="1" applyBorder="1" applyAlignment="1">
      <alignment horizontal="left" wrapText="1"/>
    </xf>
    <xf numFmtId="0" fontId="5" fillId="4" borderId="10" xfId="0" applyFont="1" applyFill="1" applyBorder="1" applyAlignment="1">
      <alignment horizontal="left" wrapText="1"/>
    </xf>
    <xf numFmtId="0" fontId="6" fillId="7" borderId="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NumberFormat="1" applyFont="1" applyFill="1" applyBorder="1" applyAlignment="1">
      <alignment horizontal="center" vertical="center" wrapText="1"/>
    </xf>
    <xf numFmtId="43" fontId="6" fillId="7" borderId="1" xfId="20" applyFont="1" applyFill="1" applyBorder="1" applyAlignment="1">
      <alignment horizontal="center" vertical="center" wrapText="1"/>
    </xf>
    <xf numFmtId="43" fontId="6" fillId="7" borderId="1" xfId="20" applyFont="1" applyFill="1" applyBorder="1" applyAlignment="1">
      <alignment horizontal="center" vertical="center"/>
    </xf>
    <xf numFmtId="0" fontId="4" fillId="0" borderId="0" xfId="0" applyFont="1" applyFill="1" applyAlignment="1">
      <alignment/>
    </xf>
    <xf numFmtId="0" fontId="0" fillId="0" borderId="1" xfId="0" applyFont="1" applyFill="1" applyBorder="1" applyAlignment="1">
      <alignment wrapText="1"/>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266700</xdr:colOff>
      <xdr:row>7</xdr:row>
      <xdr:rowOff>571500</xdr:rowOff>
    </xdr:from>
    <xdr:ext cx="1876425" cy="76200"/>
    <xdr:sp macro="" textlink="">
      <xdr:nvSpPr>
        <xdr:cNvPr id="2" name="TextovéPole 1"/>
        <xdr:cNvSpPr txBox="1"/>
      </xdr:nvSpPr>
      <xdr:spPr>
        <a:xfrm flipH="1" flipV="1">
          <a:off x="10191750" y="5362575"/>
          <a:ext cx="1876425" cy="762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pageSetUpPr fitToPage="1"/>
  </sheetPr>
  <dimension ref="A1:I26"/>
  <sheetViews>
    <sheetView tabSelected="1" zoomScale="85" zoomScaleNormal="85" workbookViewId="0" topLeftCell="C1">
      <selection activeCell="I25" activeCellId="1" sqref="F2:G25 I2:I25"/>
    </sheetView>
  </sheetViews>
  <sheetFormatPr defaultColWidth="9.140625" defaultRowHeight="15"/>
  <cols>
    <col min="1" max="1" width="37.57421875" style="2" customWidth="1"/>
    <col min="2" max="2" width="92.140625" style="2" customWidth="1"/>
    <col min="3" max="3" width="19.140625" style="8" customWidth="1"/>
    <col min="4" max="4" width="14.7109375" style="3" customWidth="1"/>
    <col min="5" max="5" width="21.8515625" style="4" customWidth="1"/>
    <col min="6" max="6" width="22.140625" style="5" customWidth="1"/>
    <col min="7" max="7" width="23.00390625" style="5" customWidth="1"/>
    <col min="8" max="8" width="18.7109375" style="6" customWidth="1"/>
    <col min="9" max="9" width="22.140625" style="5" customWidth="1"/>
    <col min="10" max="16384" width="9.140625" style="6" customWidth="1"/>
  </cols>
  <sheetData>
    <row r="1" spans="1:9" s="41" customFormat="1" ht="60.75" thickBot="1">
      <c r="A1" s="36" t="s">
        <v>0</v>
      </c>
      <c r="B1" s="37" t="s">
        <v>1</v>
      </c>
      <c r="C1" s="37" t="s">
        <v>63</v>
      </c>
      <c r="D1" s="37" t="s">
        <v>45</v>
      </c>
      <c r="E1" s="38" t="s">
        <v>42</v>
      </c>
      <c r="F1" s="39" t="s">
        <v>65</v>
      </c>
      <c r="G1" s="39" t="s">
        <v>66</v>
      </c>
      <c r="H1" s="40" t="s">
        <v>2</v>
      </c>
      <c r="I1" s="39" t="s">
        <v>81</v>
      </c>
    </row>
    <row r="2" spans="1:9" s="1" customFormat="1" ht="90">
      <c r="A2" s="16" t="s">
        <v>3</v>
      </c>
      <c r="B2" s="24" t="s">
        <v>4</v>
      </c>
      <c r="C2" s="10">
        <v>7500</v>
      </c>
      <c r="D2" s="10" t="s">
        <v>46</v>
      </c>
      <c r="E2" s="25" t="s">
        <v>5</v>
      </c>
      <c r="F2" s="26" t="s">
        <v>67</v>
      </c>
      <c r="G2" s="26">
        <v>0</v>
      </c>
      <c r="H2" s="27">
        <f>PRODUCT(C2,G2)</f>
        <v>0</v>
      </c>
      <c r="I2" s="26"/>
    </row>
    <row r="3" spans="1:9" s="1" customFormat="1" ht="75">
      <c r="A3" s="9" t="s">
        <v>6</v>
      </c>
      <c r="B3" s="24" t="s">
        <v>7</v>
      </c>
      <c r="C3" s="10">
        <v>1000</v>
      </c>
      <c r="D3" s="10" t="s">
        <v>47</v>
      </c>
      <c r="E3" s="25" t="s">
        <v>44</v>
      </c>
      <c r="F3" s="26"/>
      <c r="G3" s="26">
        <v>0</v>
      </c>
      <c r="H3" s="27">
        <f>PRODUCT(C3,G3)</f>
        <v>0</v>
      </c>
      <c r="I3" s="26"/>
    </row>
    <row r="4" spans="1:9" s="1" customFormat="1" ht="60">
      <c r="A4" s="9" t="s">
        <v>8</v>
      </c>
      <c r="B4" s="24" t="s">
        <v>80</v>
      </c>
      <c r="C4" s="10">
        <v>480</v>
      </c>
      <c r="D4" s="10" t="s">
        <v>48</v>
      </c>
      <c r="E4" s="25" t="s">
        <v>43</v>
      </c>
      <c r="F4" s="26"/>
      <c r="G4" s="26">
        <v>0</v>
      </c>
      <c r="H4" s="27">
        <f aca="true" t="shared" si="0" ref="H4:H25">PRODUCT(C4,G4)</f>
        <v>0</v>
      </c>
      <c r="I4" s="26"/>
    </row>
    <row r="5" spans="1:9" s="1" customFormat="1" ht="15.75">
      <c r="A5" s="17" t="s">
        <v>60</v>
      </c>
      <c r="B5" s="11" t="s">
        <v>61</v>
      </c>
      <c r="C5" s="10">
        <v>6250</v>
      </c>
      <c r="D5" s="10" t="s">
        <v>49</v>
      </c>
      <c r="E5" s="25" t="s">
        <v>64</v>
      </c>
      <c r="F5" s="26"/>
      <c r="G5" s="26">
        <v>0</v>
      </c>
      <c r="H5" s="27">
        <f t="shared" si="0"/>
        <v>0</v>
      </c>
      <c r="I5" s="26"/>
    </row>
    <row r="6" spans="1:9" ht="15.75">
      <c r="A6" s="18" t="s">
        <v>9</v>
      </c>
      <c r="B6" s="11" t="s">
        <v>10</v>
      </c>
      <c r="C6" s="12">
        <v>6250</v>
      </c>
      <c r="D6" s="12" t="s">
        <v>49</v>
      </c>
      <c r="E6" s="25" t="s">
        <v>64</v>
      </c>
      <c r="F6" s="28"/>
      <c r="G6" s="26">
        <v>0</v>
      </c>
      <c r="H6" s="27">
        <f t="shared" si="0"/>
        <v>0</v>
      </c>
      <c r="I6" s="28"/>
    </row>
    <row r="7" spans="1:9" ht="60">
      <c r="A7" s="18" t="s">
        <v>11</v>
      </c>
      <c r="B7" s="42" t="s">
        <v>76</v>
      </c>
      <c r="C7" s="12">
        <v>15000</v>
      </c>
      <c r="D7" s="12" t="s">
        <v>49</v>
      </c>
      <c r="E7" s="25" t="s">
        <v>64</v>
      </c>
      <c r="F7" s="28"/>
      <c r="G7" s="26">
        <v>0</v>
      </c>
      <c r="H7" s="27">
        <f t="shared" si="0"/>
        <v>0</v>
      </c>
      <c r="I7" s="28"/>
    </row>
    <row r="8" spans="1:9" ht="61.5" customHeight="1">
      <c r="A8" s="18" t="s">
        <v>11</v>
      </c>
      <c r="B8" s="42" t="s">
        <v>79</v>
      </c>
      <c r="C8" s="12">
        <v>15000</v>
      </c>
      <c r="D8" s="12" t="s">
        <v>49</v>
      </c>
      <c r="E8" s="25" t="s">
        <v>64</v>
      </c>
      <c r="F8" s="28"/>
      <c r="G8" s="26">
        <v>0</v>
      </c>
      <c r="H8" s="27">
        <f t="shared" si="0"/>
        <v>0</v>
      </c>
      <c r="I8" s="28"/>
    </row>
    <row r="9" spans="1:9" ht="60.75" customHeight="1">
      <c r="A9" s="18" t="s">
        <v>11</v>
      </c>
      <c r="B9" s="42" t="s">
        <v>78</v>
      </c>
      <c r="C9" s="12">
        <v>15000</v>
      </c>
      <c r="D9" s="12" t="s">
        <v>49</v>
      </c>
      <c r="E9" s="25" t="s">
        <v>64</v>
      </c>
      <c r="F9" s="28"/>
      <c r="G9" s="26">
        <v>0</v>
      </c>
      <c r="H9" s="27">
        <f t="shared" si="0"/>
        <v>0</v>
      </c>
      <c r="I9" s="28"/>
    </row>
    <row r="10" spans="1:9" s="1" customFormat="1" ht="135">
      <c r="A10" s="17" t="s">
        <v>12</v>
      </c>
      <c r="B10" s="24" t="s">
        <v>13</v>
      </c>
      <c r="C10" s="10">
        <v>600</v>
      </c>
      <c r="D10" s="10" t="s">
        <v>49</v>
      </c>
      <c r="E10" s="25" t="s">
        <v>14</v>
      </c>
      <c r="F10" s="26"/>
      <c r="G10" s="26">
        <v>0</v>
      </c>
      <c r="H10" s="27">
        <f t="shared" si="0"/>
        <v>0</v>
      </c>
      <c r="I10" s="26"/>
    </row>
    <row r="11" spans="1:9" s="1" customFormat="1" ht="60">
      <c r="A11" s="20" t="s">
        <v>68</v>
      </c>
      <c r="B11" s="24" t="s">
        <v>69</v>
      </c>
      <c r="C11" s="10">
        <v>2000</v>
      </c>
      <c r="D11" s="10" t="s">
        <v>48</v>
      </c>
      <c r="E11" s="25" t="s">
        <v>70</v>
      </c>
      <c r="F11" s="26"/>
      <c r="G11" s="26">
        <v>0</v>
      </c>
      <c r="H11" s="27">
        <f t="shared" si="0"/>
        <v>0</v>
      </c>
      <c r="I11" s="26"/>
    </row>
    <row r="12" spans="1:9" s="1" customFormat="1" ht="50.25" customHeight="1">
      <c r="A12" s="21" t="s">
        <v>71</v>
      </c>
      <c r="B12" s="11" t="s">
        <v>72</v>
      </c>
      <c r="C12" s="10">
        <v>4000</v>
      </c>
      <c r="D12" s="10" t="s">
        <v>48</v>
      </c>
      <c r="E12" s="25" t="s">
        <v>70</v>
      </c>
      <c r="F12" s="26"/>
      <c r="G12" s="26">
        <v>0</v>
      </c>
      <c r="H12" s="27">
        <f t="shared" si="0"/>
        <v>0</v>
      </c>
      <c r="I12" s="26"/>
    </row>
    <row r="13" spans="1:9" s="1" customFormat="1" ht="36" customHeight="1">
      <c r="A13" s="22" t="s">
        <v>75</v>
      </c>
      <c r="B13" s="11" t="s">
        <v>73</v>
      </c>
      <c r="C13" s="10">
        <v>6000</v>
      </c>
      <c r="D13" s="10" t="s">
        <v>48</v>
      </c>
      <c r="E13" s="25" t="s">
        <v>74</v>
      </c>
      <c r="F13" s="26"/>
      <c r="G13" s="26">
        <v>0</v>
      </c>
      <c r="H13" s="27">
        <f t="shared" si="0"/>
        <v>0</v>
      </c>
      <c r="I13" s="26"/>
    </row>
    <row r="14" spans="1:9" ht="45">
      <c r="A14" s="18" t="s">
        <v>15</v>
      </c>
      <c r="B14" s="11" t="s">
        <v>16</v>
      </c>
      <c r="C14" s="12">
        <v>20000</v>
      </c>
      <c r="D14" s="12" t="s">
        <v>50</v>
      </c>
      <c r="E14" s="29" t="s">
        <v>51</v>
      </c>
      <c r="F14" s="28"/>
      <c r="G14" s="26">
        <v>0</v>
      </c>
      <c r="H14" s="27">
        <f t="shared" si="0"/>
        <v>0</v>
      </c>
      <c r="I14" s="28"/>
    </row>
    <row r="15" spans="1:9" ht="75">
      <c r="A15" s="19" t="s">
        <v>17</v>
      </c>
      <c r="B15" s="13" t="s">
        <v>52</v>
      </c>
      <c r="C15" s="14">
        <v>50</v>
      </c>
      <c r="D15" s="14" t="s">
        <v>18</v>
      </c>
      <c r="E15" s="30" t="s">
        <v>18</v>
      </c>
      <c r="F15" s="31"/>
      <c r="G15" s="26">
        <v>0</v>
      </c>
      <c r="H15" s="27">
        <f t="shared" si="0"/>
        <v>0</v>
      </c>
      <c r="I15" s="31"/>
    </row>
    <row r="16" spans="1:9" ht="32.25" customHeight="1">
      <c r="A16" s="9" t="s">
        <v>19</v>
      </c>
      <c r="B16" s="24" t="s">
        <v>20</v>
      </c>
      <c r="C16" s="10">
        <v>30000</v>
      </c>
      <c r="D16" s="10" t="s">
        <v>50</v>
      </c>
      <c r="E16" s="25" t="s">
        <v>53</v>
      </c>
      <c r="F16" s="26"/>
      <c r="G16" s="26">
        <v>0</v>
      </c>
      <c r="H16" s="27">
        <f t="shared" si="0"/>
        <v>0</v>
      </c>
      <c r="I16" s="26"/>
    </row>
    <row r="17" spans="1:9" ht="60">
      <c r="A17" s="13" t="s">
        <v>21</v>
      </c>
      <c r="B17" s="13" t="s">
        <v>22</v>
      </c>
      <c r="C17" s="14">
        <v>50000</v>
      </c>
      <c r="D17" s="14" t="s">
        <v>50</v>
      </c>
      <c r="E17" s="30" t="s">
        <v>23</v>
      </c>
      <c r="F17" s="31"/>
      <c r="G17" s="26">
        <v>0</v>
      </c>
      <c r="H17" s="27">
        <f t="shared" si="0"/>
        <v>0</v>
      </c>
      <c r="I17" s="31"/>
    </row>
    <row r="18" spans="1:9" ht="15.75">
      <c r="A18" s="11" t="s">
        <v>24</v>
      </c>
      <c r="B18" s="11" t="s">
        <v>25</v>
      </c>
      <c r="C18" s="12">
        <v>100</v>
      </c>
      <c r="D18" s="12" t="s">
        <v>54</v>
      </c>
      <c r="E18" s="29" t="s">
        <v>55</v>
      </c>
      <c r="F18" s="31"/>
      <c r="G18" s="26">
        <v>0</v>
      </c>
      <c r="H18" s="27">
        <f t="shared" si="0"/>
        <v>0</v>
      </c>
      <c r="I18" s="31"/>
    </row>
    <row r="19" spans="1:9" ht="45">
      <c r="A19" s="11" t="s">
        <v>26</v>
      </c>
      <c r="B19" s="11" t="s">
        <v>27</v>
      </c>
      <c r="C19" s="12">
        <v>30000</v>
      </c>
      <c r="D19" s="12" t="s">
        <v>50</v>
      </c>
      <c r="E19" s="29" t="s">
        <v>56</v>
      </c>
      <c r="F19" s="28"/>
      <c r="G19" s="26">
        <v>0</v>
      </c>
      <c r="H19" s="27">
        <f t="shared" si="0"/>
        <v>0</v>
      </c>
      <c r="I19" s="28"/>
    </row>
    <row r="20" spans="1:9" ht="15.75">
      <c r="A20" s="11" t="s">
        <v>28</v>
      </c>
      <c r="B20" s="11" t="s">
        <v>29</v>
      </c>
      <c r="C20" s="12">
        <v>1500</v>
      </c>
      <c r="D20" s="12" t="s">
        <v>57</v>
      </c>
      <c r="E20" s="29" t="s">
        <v>30</v>
      </c>
      <c r="F20" s="28"/>
      <c r="G20" s="26">
        <v>0</v>
      </c>
      <c r="H20" s="27">
        <f t="shared" si="0"/>
        <v>0</v>
      </c>
      <c r="I20" s="28"/>
    </row>
    <row r="21" spans="1:9" ht="30">
      <c r="A21" s="11" t="s">
        <v>31</v>
      </c>
      <c r="B21" s="42" t="s">
        <v>77</v>
      </c>
      <c r="C21" s="12">
        <v>600</v>
      </c>
      <c r="D21" s="12" t="s">
        <v>54</v>
      </c>
      <c r="E21" s="29"/>
      <c r="F21" s="28"/>
      <c r="G21" s="26">
        <v>0</v>
      </c>
      <c r="H21" s="27">
        <f t="shared" si="0"/>
        <v>0</v>
      </c>
      <c r="I21" s="28"/>
    </row>
    <row r="22" spans="1:9" ht="15.75">
      <c r="A22" s="11" t="s">
        <v>32</v>
      </c>
      <c r="B22" s="11" t="s">
        <v>33</v>
      </c>
      <c r="C22" s="12">
        <v>10000</v>
      </c>
      <c r="D22" s="12" t="s">
        <v>58</v>
      </c>
      <c r="E22" s="29" t="s">
        <v>36</v>
      </c>
      <c r="F22" s="28"/>
      <c r="G22" s="26">
        <v>0</v>
      </c>
      <c r="H22" s="27">
        <f t="shared" si="0"/>
        <v>0</v>
      </c>
      <c r="I22" s="28"/>
    </row>
    <row r="23" spans="1:9" ht="15.75">
      <c r="A23" s="11" t="s">
        <v>34</v>
      </c>
      <c r="B23" s="11" t="s">
        <v>35</v>
      </c>
      <c r="C23" s="12">
        <v>7500</v>
      </c>
      <c r="D23" s="12" t="s">
        <v>58</v>
      </c>
      <c r="E23" s="29" t="s">
        <v>36</v>
      </c>
      <c r="F23" s="28"/>
      <c r="G23" s="26">
        <v>0</v>
      </c>
      <c r="H23" s="27">
        <f t="shared" si="0"/>
        <v>0</v>
      </c>
      <c r="I23" s="28"/>
    </row>
    <row r="24" spans="1:9" ht="15.75">
      <c r="A24" s="11" t="s">
        <v>37</v>
      </c>
      <c r="B24" s="32" t="s">
        <v>38</v>
      </c>
      <c r="C24" s="12">
        <v>40000</v>
      </c>
      <c r="D24" s="12" t="s">
        <v>50</v>
      </c>
      <c r="E24" s="29" t="s">
        <v>59</v>
      </c>
      <c r="F24" s="28"/>
      <c r="G24" s="26">
        <v>0</v>
      </c>
      <c r="H24" s="27">
        <f t="shared" si="0"/>
        <v>0</v>
      </c>
      <c r="I24" s="28"/>
    </row>
    <row r="25" spans="1:9" s="7" customFormat="1" ht="75.75" thickBot="1">
      <c r="A25" s="15" t="s">
        <v>39</v>
      </c>
      <c r="B25" s="11" t="s">
        <v>40</v>
      </c>
      <c r="C25" s="12">
        <v>10000</v>
      </c>
      <c r="D25" s="12" t="s">
        <v>48</v>
      </c>
      <c r="E25" s="29" t="s">
        <v>41</v>
      </c>
      <c r="F25" s="28"/>
      <c r="G25" s="26">
        <v>0</v>
      </c>
      <c r="H25" s="27">
        <f t="shared" si="0"/>
        <v>0</v>
      </c>
      <c r="I25" s="28"/>
    </row>
    <row r="26" spans="1:9" ht="16.5" thickBot="1">
      <c r="A26" s="33" t="s">
        <v>62</v>
      </c>
      <c r="B26" s="34"/>
      <c r="C26" s="34"/>
      <c r="D26" s="34"/>
      <c r="E26" s="34"/>
      <c r="F26" s="34"/>
      <c r="G26" s="35"/>
      <c r="H26" s="23">
        <f>SUM(H2:H25)</f>
        <v>0</v>
      </c>
      <c r="I26" s="6"/>
    </row>
  </sheetData>
  <sheetProtection algorithmName="SHA-512" hashValue="NySnKynSbelXwxvvhy609A7OwtDbiCZJylDnwbLsExT7XcEqHmiBkhpQOIvgtiacI31bGhk8DKpYegnRjh/RQw==" saltValue="q+mkzS8ADKtVGeUK0M9RWQ==" spinCount="100000" sheet="1" objects="1" scenarios="1" formatCells="0" formatColumns="0" formatRows="0"/>
  <mergeCells count="1">
    <mergeCell ref="A26:G26"/>
  </mergeCells>
  <printOptions gridLines="1" headings="1"/>
  <pageMargins left="0.25" right="0.25" top="0.75" bottom="0.75" header="0.3" footer="0.3"/>
  <pageSetup fitToHeight="0"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Soukup Patrik</dc:creator>
  <cp:keywords/>
  <dc:description/>
  <cp:lastModifiedBy> Iva Mádlová</cp:lastModifiedBy>
  <cp:lastPrinted>2019-09-04T12:38:32Z</cp:lastPrinted>
  <dcterms:created xsi:type="dcterms:W3CDTF">2019-06-12T08:32:04Z</dcterms:created>
  <dcterms:modified xsi:type="dcterms:W3CDTF">2019-09-04T12:39:28Z</dcterms:modified>
  <cp:category/>
  <cp:version/>
  <cp:contentType/>
  <cp:contentStatus/>
</cp:coreProperties>
</file>