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<sst xmlns="http://schemas.openxmlformats.org/spreadsheetml/2006/main" count="458" uniqueCount="293">
  <si>
    <t>Název látky/produktu</t>
  </si>
  <si>
    <t>Registrační číslo CAS</t>
  </si>
  <si>
    <t>Měrná jednotka</t>
  </si>
  <si>
    <t>Cena bez DPH</t>
  </si>
  <si>
    <t>LB broth, Miller formulation</t>
  </si>
  <si>
    <t>pro přípravu živných médií; tkáňové kultury, prášek</t>
  </si>
  <si>
    <t>Mueller Hinton Broth 2</t>
  </si>
  <si>
    <t xml:space="preserve">pro přípravu živných médií;  pro mikrobiologii </t>
  </si>
  <si>
    <t>Tryptic Soy broth</t>
  </si>
  <si>
    <t>pro přípravu živných médií; prášek, buněčné i mikrobiální kultury</t>
  </si>
  <si>
    <t>9002-18-0</t>
  </si>
  <si>
    <t>Malt Extract</t>
  </si>
  <si>
    <t>pro přípravu živných médií</t>
  </si>
  <si>
    <t>8002-48-0</t>
  </si>
  <si>
    <t>Yeast Extract</t>
  </si>
  <si>
    <t>8013-01-2</t>
  </si>
  <si>
    <t>Boric acid</t>
  </si>
  <si>
    <t>bioreagent pro molekulární biologii; ≥99.5%</t>
  </si>
  <si>
    <t>10043-35-3</t>
  </si>
  <si>
    <t>dihydrogen-fosforečnan draselný</t>
  </si>
  <si>
    <t>KH2PO4,pro míchání pufrů, bezvodý, ≥99%</t>
  </si>
  <si>
    <t>7778-77-0</t>
  </si>
  <si>
    <t>Chlorid sodný</t>
  </si>
  <si>
    <t>NaCl, p.a. ≥99.5%</t>
  </si>
  <si>
    <t>7647-14-5</t>
  </si>
  <si>
    <t>Chlorid draselný</t>
  </si>
  <si>
    <t>KCl, p.a. ≥99.5%</t>
  </si>
  <si>
    <t>7447-40-7</t>
  </si>
  <si>
    <t>Hydrogen-fosforečnan sodný , dihydrát</t>
  </si>
  <si>
    <t>Na2HPO4 · 2H2O; p.a. ≥98%</t>
  </si>
  <si>
    <t>10028-24-7</t>
  </si>
  <si>
    <t>Ultračistá Voda bez Rnáz a Dnáz</t>
  </si>
  <si>
    <t>Ultračistá voda  bez obsahu nukleázy, bez obsahu DEPC nebo jiných karcinogenních chemikálií</t>
  </si>
  <si>
    <t>7732-18-5</t>
  </si>
  <si>
    <t>4-methylumbelliferyl-α-D-glucopyranoside</t>
  </si>
  <si>
    <t>substrát pro zjištění enzymatické aktivity, vhodné pro fluorescenci, &gt;=99%(TLC)</t>
  </si>
  <si>
    <t>17833-43-1</t>
  </si>
  <si>
    <t>4-methylumbelliferyl-β-D-cellobioside</t>
  </si>
  <si>
    <t>substrát pro zjištění enzymatické aktivity, &gt;=98(TLC)</t>
  </si>
  <si>
    <t>72626-61-0</t>
  </si>
  <si>
    <t>3-Methyl-2-benzothiazolinone hydrazone hydrochloride monohydrate</t>
  </si>
  <si>
    <t>příprava pufrů pro enzymatické pokusy; Čistota (HPLC)&gt; = 99%</t>
  </si>
  <si>
    <t>38894-11-0</t>
  </si>
  <si>
    <t>3-(Dimethylamino)benzoic acid</t>
  </si>
  <si>
    <t>příprava pufrů pro enzymatické pokusy; Čistota (HPLC)&gt; = 97%</t>
  </si>
  <si>
    <t>99-64-9</t>
  </si>
  <si>
    <t>2,4-dichlorphenol</t>
  </si>
  <si>
    <t>příprava pufrů pro enzymatické pokusy; 99%; analytický standard</t>
  </si>
  <si>
    <t>120-83-2</t>
  </si>
  <si>
    <t>4-aminoantipyrine</t>
  </si>
  <si>
    <t>příprava pufrů pro enzymatické pokusy</t>
  </si>
  <si>
    <t xml:space="preserve"> 83-07-8</t>
  </si>
  <si>
    <t>veratryl alkohol</t>
  </si>
  <si>
    <t>kofaktor ovlivňující aktivitu enzymu; 96%</t>
  </si>
  <si>
    <t>93-03-8</t>
  </si>
  <si>
    <t>L-DOPA</t>
  </si>
  <si>
    <t>kofaktor ovlivňující aktivitu enzymu; ; &gt;=98 atom % D,&gt;=98%(CP)</t>
  </si>
  <si>
    <t>53587-29-4</t>
  </si>
  <si>
    <t>Acetát amonný</t>
  </si>
  <si>
    <t>purifikace DNA a RNA; &gt;98% ; pro molekulární biologii</t>
  </si>
  <si>
    <t>631-61-8</t>
  </si>
  <si>
    <t>b-Mercaptoethanol</t>
  </si>
  <si>
    <t>příprava pufrů; &gt;99%</t>
  </si>
  <si>
    <t>60-24-2</t>
  </si>
  <si>
    <t>5-Fluorocytosine</t>
  </si>
  <si>
    <t>antimykotikum pro vyloučení plísní a podporu basidiomycet</t>
  </si>
  <si>
    <t> 2022-85-7 </t>
  </si>
  <si>
    <t>Amphotericine B</t>
  </si>
  <si>
    <r>
      <t xml:space="preserve">antimykotikum pro vyloučení plísní a podporu basidiomycet; roztok 250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g/ml; vhodný pro buněčné kultury</t>
    </r>
  </si>
  <si>
    <t> 1397-89-3 </t>
  </si>
  <si>
    <t>Ampicilin</t>
  </si>
  <si>
    <t> 69-53-4 </t>
  </si>
  <si>
    <t>Benomyl</t>
  </si>
  <si>
    <t>17804-35-2 </t>
  </si>
  <si>
    <t>Carbenicillin</t>
  </si>
  <si>
    <t>xenochemikálie ovlivňující prospívání termitů;  0,2 μm filtrováno, 100 mg / ml v ethanolu / vodě</t>
  </si>
  <si>
    <t>4697-36-3</t>
  </si>
  <si>
    <t>CTAB</t>
  </si>
  <si>
    <t>přprava pufrů; &gt;99%, pro molekulární biologii</t>
  </si>
  <si>
    <t>57-09-0</t>
  </si>
  <si>
    <t>dihydrogenfosforečnan sodný monohydrát</t>
  </si>
  <si>
    <t>NaH2PO4 · H2O; xenochemikálie ovlivňující prospívání termitů; p.a. &gt;99%, monohydrát</t>
  </si>
  <si>
    <t>10049-21-5</t>
  </si>
  <si>
    <t>dihydrogenfosforečnan sodný anhydrid</t>
  </si>
  <si>
    <t>NaH2PO4; xenochemikálie ovlivňující prospívání termitů; p.a. &gt;99%; bezvodý</t>
  </si>
  <si>
    <t>Dodine</t>
  </si>
  <si>
    <t>antimykotikum pro vyloučení plísní a podporu basidiomycet; analytický standard</t>
  </si>
  <si>
    <t>2439-10-3</t>
  </si>
  <si>
    <t>griseofulvin</t>
  </si>
  <si>
    <t> 126-07-8 </t>
  </si>
  <si>
    <t>Guajakol, 100 g</t>
  </si>
  <si>
    <t>zdroj uhlíku v minimálních médiích</t>
  </si>
  <si>
    <t> 90-05-1 </t>
  </si>
  <si>
    <t>Chloramphenicol</t>
  </si>
  <si>
    <t>antibiotikum pro vyloučení bakterií,  ≥98% (HPLC) </t>
  </si>
  <si>
    <t>56-75-7</t>
  </si>
  <si>
    <t>chlortetracycline hydrochloride</t>
  </si>
  <si>
    <t>antibiotikum pro vyloučení bakterií</t>
  </si>
  <si>
    <t> 64-72-2 </t>
  </si>
  <si>
    <t>Fenol</t>
  </si>
  <si>
    <t>krystalický fenol pro molekulární biologii</t>
  </si>
  <si>
    <t>108-95-2</t>
  </si>
  <si>
    <t>Roztok fenolu v citrátovém pufru</t>
  </si>
  <si>
    <t>Rortok v 0.1M citrátovém pufru; Izolace RNA, pomáhá odloučit RNA od DNA; pro molekulární biologii</t>
  </si>
  <si>
    <t>Metronidazol</t>
  </si>
  <si>
    <t>xenochemikálie ovlivňující prospívání termitů; analytický standard</t>
  </si>
  <si>
    <t>443-48-1</t>
  </si>
  <si>
    <t>Penicillin G (sodná sůl)</t>
  </si>
  <si>
    <t xml:space="preserve">antibiotikum pro vyloučení bakterií,  96.0-102.0% </t>
  </si>
  <si>
    <t>69-57-8</t>
  </si>
  <si>
    <t>Phenol:Chloroform:Isoamylalcohol (25:24:1)</t>
  </si>
  <si>
    <t>Izolace DNA a RNA; pro molekulární biologii</t>
  </si>
  <si>
    <t>136112-00-0</t>
  </si>
  <si>
    <t>Polyvinylpyrrolidon K 12</t>
  </si>
  <si>
    <t>Izolace RNA; K12</t>
  </si>
  <si>
    <t>9003-39-8</t>
  </si>
  <si>
    <t>Streptomycine</t>
  </si>
  <si>
    <t>antibiotikum pro vyloučení bakterií; vhodný pro buněčné kultury</t>
  </si>
  <si>
    <t> 3810-74-0 </t>
  </si>
  <si>
    <t>Tetracyklin</t>
  </si>
  <si>
    <t>antibiotikum pro vyloučení bakterií; ≥98%</t>
  </si>
  <si>
    <t>60-54-8</t>
  </si>
  <si>
    <t>Thiokyanát amonný</t>
  </si>
  <si>
    <t>Izolace DNA; ACS reagent, ≥97.5%</t>
  </si>
  <si>
    <t>1762-95-4</t>
  </si>
  <si>
    <t>Chlorid lithný 8M roztok</t>
  </si>
  <si>
    <t>Pro molekulární biologii; srážení RNA</t>
  </si>
  <si>
    <t>7447-41-8</t>
  </si>
  <si>
    <t>Chlorid lithný</t>
  </si>
  <si>
    <t>Pro molekulární biologii; srážení RNA; p.a.</t>
  </si>
  <si>
    <t xml:space="preserve">Absolute Ethanol </t>
  </si>
  <si>
    <t>99,8%, bezvodý</t>
  </si>
  <si>
    <t>64-17-5</t>
  </si>
  <si>
    <t>Denaturovaný ethanol</t>
  </si>
  <si>
    <t>čištění pracovní plochy, skladování termitů k determinaci; &gt;94 %, Denaturovaný</t>
  </si>
  <si>
    <t>Ethanol p.a.</t>
  </si>
  <si>
    <t>Chemicky čistý líh ≥96%</t>
  </si>
  <si>
    <t>Bromfenolová modř</t>
  </si>
  <si>
    <t>elektroforéza; ACS</t>
  </si>
  <si>
    <t>115-39-9</t>
  </si>
  <si>
    <t>Citronan sodný dihydrát</t>
  </si>
  <si>
    <t>příprava pufrů; 99.0-101.0%, krystalický Ph. Eur.</t>
  </si>
  <si>
    <t xml:space="preserve">  6132-04-3</t>
  </si>
  <si>
    <t>D(+)-Sacharóza</t>
  </si>
  <si>
    <t>příprava pufrů; ultračistá; bez nukleáz - DNAse RNAse free</t>
  </si>
  <si>
    <t>57-50-1</t>
  </si>
  <si>
    <t xml:space="preserve">Dimethylsulfoxid (DMSO) </t>
  </si>
  <si>
    <t>67-68-5</t>
  </si>
  <si>
    <t>EDTA  - Ethylendiamintetraacetát sodný dihydrát</t>
  </si>
  <si>
    <t>přprava pufrů; ≥99%</t>
  </si>
  <si>
    <t>6381-92-6</t>
  </si>
  <si>
    <t>Guanidin thiokyanát</t>
  </si>
  <si>
    <t>Izolace DNA a RNA; ≥ 99,0% pro biotechnologii</t>
  </si>
  <si>
    <t>593-84-0</t>
  </si>
  <si>
    <t xml:space="preserve">Chloroform </t>
  </si>
  <si>
    <t>RNA isolation; 99,8%; ethanol jako stabilizátor</t>
  </si>
  <si>
    <t>67-66-3</t>
  </si>
  <si>
    <t>RNA isolation; 99,8%; amylázy jako stabilizátor</t>
  </si>
  <si>
    <t>IsoPropanol</t>
  </si>
  <si>
    <t>Izolace DNA a RNA; pro molekulární biologii</t>
  </si>
  <si>
    <t>67-63-0</t>
  </si>
  <si>
    <t>4-Methylumbelliferyl N-acetyl-β-D-glucosaminide</t>
  </si>
  <si>
    <t>substrát pro zjištění enzymatické aktivity, vhodné pro fluorescenci, ≥99.0%(TLC)</t>
  </si>
  <si>
    <t xml:space="preserve"> 37067-30-4</t>
  </si>
  <si>
    <t>4-methylumbelliferyl-β-D-glucopyranoside</t>
  </si>
  <si>
    <t>substrát pro zjištění enzymatické aktivity, Purity(HPLC) ≥99%</t>
  </si>
  <si>
    <t>18997-57-4</t>
  </si>
  <si>
    <t>4-methylumbelliferyl-β-D-xylopyranoside</t>
  </si>
  <si>
    <t xml:space="preserve"> 6734-33-4</t>
  </si>
  <si>
    <t>ABTS</t>
  </si>
  <si>
    <t xml:space="preserve">substrát pro zjištění enzymatické aktivity,   &gt;98% </t>
  </si>
  <si>
    <t xml:space="preserve"> 30931-67-0</t>
  </si>
  <si>
    <t>Octan sodný anhydrid</t>
  </si>
  <si>
    <t>příprava pufrů pro enzymatické pokusy;  ≥99%</t>
  </si>
  <si>
    <t>127-09-3</t>
  </si>
  <si>
    <t>Tris - Tris-(hydroxymethyl)aminomethan</t>
  </si>
  <si>
    <t>příprava pufrů pro elektroforézu</t>
  </si>
  <si>
    <t>77-86-1</t>
  </si>
  <si>
    <t>Triton X-100</t>
  </si>
  <si>
    <t>příprava pufrů; vhodný pro proteomiku</t>
  </si>
  <si>
    <t>9002-93-1</t>
  </si>
  <si>
    <t>Tween 20</t>
  </si>
  <si>
    <t>příprava pufrů; vhodný pro molekulární biologii</t>
  </si>
  <si>
    <t>9005-64-5</t>
  </si>
  <si>
    <t>Tween 80, M126</t>
  </si>
  <si>
    <t>příprava pufrů; viskózní kapalina, vhodný pro molekulární biologii</t>
  </si>
  <si>
    <t>9005-65-6</t>
  </si>
  <si>
    <t>Lignin (alkalický)</t>
  </si>
  <si>
    <t> 8068-05-1</t>
  </si>
  <si>
    <t>Bengálská červeň</t>
  </si>
  <si>
    <t>antibiotikum pro rozlišení jednotlivých kolonií, pro mikroskopii</t>
  </si>
  <si>
    <t>632-69-9</t>
  </si>
  <si>
    <t xml:space="preserve">Octan draselný; </t>
  </si>
  <si>
    <t>Izolace RNA; pro molekulární biologii</t>
  </si>
  <si>
    <t>127-08-2</t>
  </si>
  <si>
    <t>Polyethylen glykol 8000</t>
  </si>
  <si>
    <t>Izolace DNA; pro molekulární biologii; Mv 8000</t>
  </si>
  <si>
    <t>25322-68-3</t>
  </si>
  <si>
    <t>Fosforečnan disodný</t>
  </si>
  <si>
    <t>příprava pufrů pro enzymatické pokusy, BioXtra, ≥99.0%</t>
  </si>
  <si>
    <t>7558-79-4</t>
  </si>
  <si>
    <t>Kyselina citronová</t>
  </si>
  <si>
    <t>příprava pufrů; 99,5% ACS</t>
  </si>
  <si>
    <t>77-92-9</t>
  </si>
  <si>
    <t>Methylenová modř</t>
  </si>
  <si>
    <t>Barvení disekčních řezů</t>
  </si>
  <si>
    <t>122965-43-9</t>
  </si>
  <si>
    <t>Cykloheximid</t>
  </si>
  <si>
    <t>Inhibitor syntézy proteinů v eukaryotických buňkách. Inhibitor růstu hub.; pro biochemii</t>
  </si>
  <si>
    <t>66-81-9</t>
  </si>
  <si>
    <t>Hydroxid sodný</t>
  </si>
  <si>
    <t>Hydroxid sodný v tabetách, chemicky čistý p.a.</t>
  </si>
  <si>
    <t>1310-73-2</t>
  </si>
  <si>
    <t>Kyselina sírová</t>
  </si>
  <si>
    <t>H2SO4, p.a., 95-97%</t>
  </si>
  <si>
    <t>7664-93-9</t>
  </si>
  <si>
    <t>Agaróza</t>
  </si>
  <si>
    <t>9012-36-6</t>
  </si>
  <si>
    <t>Formaldehyd</t>
  </si>
  <si>
    <t>Formalín, p.a. ≥36%</t>
  </si>
  <si>
    <t>50-00-0</t>
  </si>
  <si>
    <t>Casein from bovine milk, technical grade</t>
  </si>
  <si>
    <t>hlavní živina do kultivačních médií</t>
  </si>
  <si>
    <t>9000-71-9</t>
  </si>
  <si>
    <t>L-Ascorbic acid (Vit C), reagent grade</t>
  </si>
  <si>
    <t>vitamin C do kultivačních médií</t>
  </si>
  <si>
    <t>50-81-7</t>
  </si>
  <si>
    <t>Sorbic acid, ≥99.0%</t>
  </si>
  <si>
    <t>110-44-1</t>
  </si>
  <si>
    <t>99-76-3</t>
  </si>
  <si>
    <t>Ferric citrate, BioReagent, suitable for cell culture</t>
  </si>
  <si>
    <t>3522-50-7</t>
  </si>
  <si>
    <t>67-48-1</t>
  </si>
  <si>
    <t>57-88-5</t>
  </si>
  <si>
    <t>kyselina skorbová, konzervant do kultivačních médií; ≥99.0%</t>
  </si>
  <si>
    <t>Methyl 4-hydroxybenzoate</t>
  </si>
  <si>
    <t>konzervant do kultivačních médií;  ≥99.0%, crystalline</t>
  </si>
  <si>
    <t>citrát železa, nutriční složka v kultivačních médiích; bioreagent grade</t>
  </si>
  <si>
    <t>Choline chloride</t>
  </si>
  <si>
    <t>cholin chlorid, nutriční složka v kultivačních médiích;BioReagent, suitable for cell culture,  suitable for insect cell culture, ≥98%</t>
  </si>
  <si>
    <t>Cholesterol, from sheep wool</t>
  </si>
  <si>
    <t>cholesterol, nutriční složka v kultivačních médiích, ≥92.5% (GC), powder</t>
  </si>
  <si>
    <t>Hydroxid draselný, KOH</t>
  </si>
  <si>
    <t>Hydroxid draselný v peckách, p.a.</t>
  </si>
  <si>
    <t>1310-58-3</t>
  </si>
  <si>
    <t>Agar bakteriologické kvality</t>
  </si>
  <si>
    <t>pro přípravu živných médií; Ph.Eur., granulovaný</t>
  </si>
  <si>
    <t>R-2A Agarové médium</t>
  </si>
  <si>
    <t>agar, 15 g/L; casein acid hydrolysate, 0.5 g/L; dextrose, 0.5 g/L; dipotassium phosphate, 0.3 g/L; magnesium sulfate, 0.024 g/L; proteose peptone, 0.5 g/L; sodium pyruvate, 0.3 g/L; starch, soluble, 0.5 g/L; yeast extract, 0.5 g/L</t>
  </si>
  <si>
    <t>6363-53-7</t>
  </si>
  <si>
    <t>Maltóza monohydrát</t>
  </si>
  <si>
    <t xml:space="preserve">D(+)-Maltóza monohydrát; </t>
  </si>
  <si>
    <t xml:space="preserve">Pro použití při elektroforéze; </t>
  </si>
  <si>
    <t>Síran hořečnatý</t>
  </si>
  <si>
    <t>7487-88-9</t>
  </si>
  <si>
    <t>MgSO4; 99% p.a.</t>
  </si>
  <si>
    <t>Poř.č.</t>
  </si>
  <si>
    <t>Předpokládané požadované množství</t>
  </si>
  <si>
    <t>kg</t>
  </si>
  <si>
    <t>g</t>
  </si>
  <si>
    <t>Podrobná specifikace</t>
  </si>
  <si>
    <t>ml</t>
  </si>
  <si>
    <t>mg</t>
  </si>
  <si>
    <t>l</t>
  </si>
  <si>
    <r>
      <t xml:space="preserve">Nabízená velikost balení </t>
    </r>
    <r>
      <rPr>
        <b/>
        <sz val="8"/>
        <rFont val="Calibri"/>
        <family val="2"/>
        <scheme val="minor"/>
      </rPr>
      <t>(zadavatel požaduje uvedení informace v jak velkých balení je látka k dispozici pro účely objednávání a expirace)</t>
    </r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</si>
  <si>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F)</t>
    </r>
  </si>
  <si>
    <t>1kg</t>
  </si>
  <si>
    <t>500g</t>
  </si>
  <si>
    <t>2,5kg</t>
  </si>
  <si>
    <t>5kg</t>
  </si>
  <si>
    <t>100mg</t>
  </si>
  <si>
    <t>5g</t>
  </si>
  <si>
    <t>10g</t>
  </si>
  <si>
    <t>100g</t>
  </si>
  <si>
    <t>25g</t>
  </si>
  <si>
    <t>1g</t>
  </si>
  <si>
    <t>1l</t>
  </si>
  <si>
    <t>100ml</t>
  </si>
  <si>
    <t>1ml</t>
  </si>
  <si>
    <t>250mg</t>
  </si>
  <si>
    <t>400ml</t>
  </si>
  <si>
    <t>500ml</t>
  </si>
  <si>
    <t>1L</t>
  </si>
  <si>
    <t>10kg</t>
  </si>
  <si>
    <t>2.5L</t>
  </si>
  <si>
    <t>2,5l</t>
  </si>
  <si>
    <t>2g</t>
  </si>
  <si>
    <t>250g</t>
  </si>
  <si>
    <r>
      <t xml:space="preserve">Maximální zadavatelem přípustná velikost balení </t>
    </r>
    <r>
      <rPr>
        <b/>
        <sz val="8"/>
        <rFont val="Calibri"/>
        <family val="2"/>
        <scheme val="minor"/>
      </rPr>
      <t>(zadavatel požaduje maximálně takovouto velikost balení, a to z důvodu expirace)</t>
    </r>
  </si>
  <si>
    <t>Cena za balení uvedené účastníkem ve sloupci G</t>
  </si>
  <si>
    <t>CENA CELKEM</t>
  </si>
  <si>
    <t>200ml</t>
  </si>
  <si>
    <t>optimalizace PCR reakce; ≥ 99,7%, BioReagent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</si>
</sst>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0" fillId="3" borderId="3" xfId="0" applyFill="1" applyBorder="1"/>
    <xf numFmtId="0" fontId="0" fillId="3" borderId="7" xfId="0" applyFill="1" applyBorder="1"/>
    <xf numFmtId="2" fontId="0" fillId="3" borderId="3" xfId="0" applyNumberFormat="1" applyFill="1" applyBorder="1"/>
    <xf numFmtId="2" fontId="0" fillId="3" borderId="7" xfId="0" applyNumberFormat="1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5" xfId="0" applyFill="1" applyBorder="1"/>
    <xf numFmtId="0" fontId="0" fillId="0" borderId="3" xfId="0" applyFill="1" applyBorder="1" applyAlignment="1">
      <alignment wrapText="1"/>
    </xf>
    <xf numFmtId="2" fontId="0" fillId="0" borderId="3" xfId="0" applyNumberFormat="1" applyFill="1" applyBorder="1"/>
    <xf numFmtId="0" fontId="0" fillId="0" borderId="10" xfId="0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zoomScale="70" zoomScaleNormal="70" workbookViewId="0" topLeftCell="A1">
      <selection activeCell="E76" sqref="E76"/>
    </sheetView>
  </sheetViews>
  <sheetFormatPr defaultColWidth="9.140625" defaultRowHeight="15"/>
  <cols>
    <col min="1" max="1" width="6.28125" style="0" bestFit="1" customWidth="1"/>
    <col min="2" max="2" width="38.421875" style="1" customWidth="1"/>
    <col min="3" max="3" width="65.28125" style="1" customWidth="1"/>
    <col min="4" max="4" width="13.7109375" style="0" customWidth="1"/>
    <col min="5" max="5" width="18.28125" style="2" bestFit="1" customWidth="1"/>
    <col min="6" max="6" width="8.7109375" style="2" customWidth="1"/>
    <col min="7" max="7" width="23.7109375" style="0" bestFit="1" customWidth="1"/>
    <col min="8" max="8" width="23.7109375" style="2" bestFit="1" customWidth="1"/>
    <col min="9" max="9" width="17.28125" style="0" bestFit="1" customWidth="1"/>
    <col min="10" max="10" width="15.57421875" style="0" bestFit="1" customWidth="1"/>
    <col min="11" max="11" width="15.8515625" style="0" customWidth="1"/>
  </cols>
  <sheetData>
    <row r="1" spans="1:11" s="3" customFormat="1" ht="64.5">
      <c r="A1" s="14" t="s">
        <v>256</v>
      </c>
      <c r="B1" s="4" t="s">
        <v>0</v>
      </c>
      <c r="C1" s="4" t="s">
        <v>260</v>
      </c>
      <c r="D1" s="4" t="s">
        <v>1</v>
      </c>
      <c r="E1" s="4" t="s">
        <v>257</v>
      </c>
      <c r="F1" s="4" t="s">
        <v>2</v>
      </c>
      <c r="G1" s="4" t="s">
        <v>264</v>
      </c>
      <c r="H1" s="4" t="s">
        <v>288</v>
      </c>
      <c r="I1" s="4" t="s">
        <v>265</v>
      </c>
      <c r="J1" s="4" t="s">
        <v>3</v>
      </c>
      <c r="K1" s="5" t="s">
        <v>289</v>
      </c>
    </row>
    <row r="2" spans="1:11" ht="15">
      <c r="A2" s="15">
        <v>1</v>
      </c>
      <c r="B2" s="7" t="s">
        <v>4</v>
      </c>
      <c r="C2" s="7" t="s">
        <v>5</v>
      </c>
      <c r="D2" s="8"/>
      <c r="E2" s="9">
        <v>5</v>
      </c>
      <c r="F2" s="9" t="s">
        <v>258</v>
      </c>
      <c r="G2" s="22"/>
      <c r="H2" s="9" t="s">
        <v>266</v>
      </c>
      <c r="I2" s="22"/>
      <c r="J2" s="6">
        <f>I2*E2</f>
        <v>0</v>
      </c>
      <c r="K2" s="26"/>
    </row>
    <row r="3" spans="1:11" ht="15">
      <c r="A3" s="15">
        <v>2</v>
      </c>
      <c r="B3" s="7" t="s">
        <v>6</v>
      </c>
      <c r="C3" s="7" t="s">
        <v>7</v>
      </c>
      <c r="D3" s="8"/>
      <c r="E3" s="9">
        <v>2500</v>
      </c>
      <c r="F3" s="9" t="s">
        <v>259</v>
      </c>
      <c r="G3" s="22"/>
      <c r="H3" s="9" t="s">
        <v>267</v>
      </c>
      <c r="I3" s="22"/>
      <c r="J3" s="6">
        <f aca="true" t="shared" si="0" ref="J3:J66">I3*E3</f>
        <v>0</v>
      </c>
      <c r="K3" s="26"/>
    </row>
    <row r="4" spans="1:11" ht="15.75">
      <c r="A4" s="15">
        <v>3</v>
      </c>
      <c r="B4" s="7" t="s">
        <v>8</v>
      </c>
      <c r="C4" s="7" t="s">
        <v>246</v>
      </c>
      <c r="D4" s="10"/>
      <c r="E4" s="9">
        <v>5000</v>
      </c>
      <c r="F4" s="9" t="s">
        <v>259</v>
      </c>
      <c r="G4" s="22"/>
      <c r="H4" s="9" t="s">
        <v>267</v>
      </c>
      <c r="I4" s="24"/>
      <c r="J4" s="6">
        <f t="shared" si="0"/>
        <v>0</v>
      </c>
      <c r="K4" s="26"/>
    </row>
    <row r="5" spans="1:11" ht="44.25" customHeight="1">
      <c r="A5" s="15">
        <v>4</v>
      </c>
      <c r="B5" s="7" t="s">
        <v>247</v>
      </c>
      <c r="C5" s="7" t="s">
        <v>248</v>
      </c>
      <c r="D5" s="10"/>
      <c r="E5" s="9">
        <v>10000</v>
      </c>
      <c r="F5" s="9" t="s">
        <v>259</v>
      </c>
      <c r="G5" s="22"/>
      <c r="H5" s="9" t="s">
        <v>267</v>
      </c>
      <c r="I5" s="24"/>
      <c r="J5" s="6">
        <f t="shared" si="0"/>
        <v>0</v>
      </c>
      <c r="K5" s="26"/>
    </row>
    <row r="6" spans="1:11" ht="15">
      <c r="A6" s="15">
        <v>5</v>
      </c>
      <c r="B6" s="7" t="s">
        <v>245</v>
      </c>
      <c r="C6" s="7" t="s">
        <v>9</v>
      </c>
      <c r="D6" s="11" t="s">
        <v>10</v>
      </c>
      <c r="E6" s="9">
        <v>12.5</v>
      </c>
      <c r="F6" s="9" t="s">
        <v>258</v>
      </c>
      <c r="G6" s="22"/>
      <c r="H6" s="9" t="s">
        <v>268</v>
      </c>
      <c r="I6" s="22"/>
      <c r="J6" s="6">
        <f t="shared" si="0"/>
        <v>0</v>
      </c>
      <c r="K6" s="26"/>
    </row>
    <row r="7" spans="1:11" ht="15">
      <c r="A7" s="15">
        <v>6</v>
      </c>
      <c r="B7" s="7" t="s">
        <v>11</v>
      </c>
      <c r="C7" s="7" t="s">
        <v>12</v>
      </c>
      <c r="D7" s="11" t="s">
        <v>13</v>
      </c>
      <c r="E7" s="9">
        <v>2500</v>
      </c>
      <c r="F7" s="9" t="s">
        <v>259</v>
      </c>
      <c r="G7" s="22"/>
      <c r="H7" s="9" t="s">
        <v>267</v>
      </c>
      <c r="I7" s="22"/>
      <c r="J7" s="6">
        <f t="shared" si="0"/>
        <v>0</v>
      </c>
      <c r="K7" s="26"/>
    </row>
    <row r="8" spans="1:11" ht="15">
      <c r="A8" s="15">
        <v>7</v>
      </c>
      <c r="B8" s="7" t="s">
        <v>14</v>
      </c>
      <c r="C8" s="7" t="s">
        <v>12</v>
      </c>
      <c r="D8" s="12" t="s">
        <v>15</v>
      </c>
      <c r="E8" s="9">
        <v>5</v>
      </c>
      <c r="F8" s="9" t="s">
        <v>258</v>
      </c>
      <c r="G8" s="22"/>
      <c r="H8" s="9" t="s">
        <v>266</v>
      </c>
      <c r="I8" s="22"/>
      <c r="J8" s="6">
        <f t="shared" si="0"/>
        <v>0</v>
      </c>
      <c r="K8" s="26"/>
    </row>
    <row r="9" spans="1:11" ht="15">
      <c r="A9" s="15">
        <v>8</v>
      </c>
      <c r="B9" s="7" t="s">
        <v>16</v>
      </c>
      <c r="C9" s="7" t="s">
        <v>17</v>
      </c>
      <c r="D9" s="11" t="s">
        <v>18</v>
      </c>
      <c r="E9" s="9">
        <v>5</v>
      </c>
      <c r="F9" s="9" t="s">
        <v>258</v>
      </c>
      <c r="G9" s="22"/>
      <c r="H9" s="9" t="s">
        <v>266</v>
      </c>
      <c r="I9" s="22"/>
      <c r="J9" s="6">
        <f t="shared" si="0"/>
        <v>0</v>
      </c>
      <c r="K9" s="26"/>
    </row>
    <row r="10" spans="1:11" ht="15">
      <c r="A10" s="15">
        <v>9</v>
      </c>
      <c r="B10" s="7" t="s">
        <v>19</v>
      </c>
      <c r="C10" s="7" t="s">
        <v>20</v>
      </c>
      <c r="D10" s="11" t="s">
        <v>21</v>
      </c>
      <c r="E10" s="9">
        <v>5</v>
      </c>
      <c r="F10" s="9" t="s">
        <v>258</v>
      </c>
      <c r="G10" s="22"/>
      <c r="H10" s="9" t="s">
        <v>266</v>
      </c>
      <c r="I10" s="24"/>
      <c r="J10" s="6">
        <f t="shared" si="0"/>
        <v>0</v>
      </c>
      <c r="K10" s="26"/>
    </row>
    <row r="11" spans="1:11" ht="15">
      <c r="A11" s="15">
        <v>10</v>
      </c>
      <c r="B11" s="7" t="s">
        <v>22</v>
      </c>
      <c r="C11" s="7" t="s">
        <v>23</v>
      </c>
      <c r="D11" s="11" t="s">
        <v>24</v>
      </c>
      <c r="E11" s="9">
        <v>30</v>
      </c>
      <c r="F11" s="9" t="s">
        <v>258</v>
      </c>
      <c r="G11" s="22"/>
      <c r="H11" s="9" t="s">
        <v>266</v>
      </c>
      <c r="I11" s="24"/>
      <c r="J11" s="6">
        <f t="shared" si="0"/>
        <v>0</v>
      </c>
      <c r="K11" s="26"/>
    </row>
    <row r="12" spans="1:11" ht="15">
      <c r="A12" s="15">
        <v>11</v>
      </c>
      <c r="B12" s="7" t="s">
        <v>25</v>
      </c>
      <c r="C12" s="7" t="s">
        <v>26</v>
      </c>
      <c r="D12" s="11" t="s">
        <v>27</v>
      </c>
      <c r="E12" s="9">
        <v>25</v>
      </c>
      <c r="F12" s="9" t="s">
        <v>258</v>
      </c>
      <c r="G12" s="22"/>
      <c r="H12" s="9" t="s">
        <v>269</v>
      </c>
      <c r="I12" s="24"/>
      <c r="J12" s="6">
        <f t="shared" si="0"/>
        <v>0</v>
      </c>
      <c r="K12" s="26"/>
    </row>
    <row r="13" spans="1:11" ht="15">
      <c r="A13" s="15">
        <v>12</v>
      </c>
      <c r="B13" s="7" t="s">
        <v>28</v>
      </c>
      <c r="C13" s="7" t="s">
        <v>29</v>
      </c>
      <c r="D13" s="11" t="s">
        <v>30</v>
      </c>
      <c r="E13" s="9">
        <v>5</v>
      </c>
      <c r="F13" s="9" t="s">
        <v>258</v>
      </c>
      <c r="G13" s="22"/>
      <c r="H13" s="9" t="s">
        <v>266</v>
      </c>
      <c r="I13" s="24"/>
      <c r="J13" s="6">
        <f t="shared" si="0"/>
        <v>0</v>
      </c>
      <c r="K13" s="26"/>
    </row>
    <row r="14" spans="1:11" ht="30">
      <c r="A14" s="15">
        <v>13</v>
      </c>
      <c r="B14" s="7" t="s">
        <v>31</v>
      </c>
      <c r="C14" s="7" t="s">
        <v>32</v>
      </c>
      <c r="D14" s="13" t="s">
        <v>33</v>
      </c>
      <c r="E14" s="9">
        <v>1000</v>
      </c>
      <c r="F14" s="9" t="s">
        <v>261</v>
      </c>
      <c r="G14" s="22"/>
      <c r="H14" s="11" t="s">
        <v>291</v>
      </c>
      <c r="I14" s="24"/>
      <c r="J14" s="6">
        <f t="shared" si="0"/>
        <v>0</v>
      </c>
      <c r="K14" s="26"/>
    </row>
    <row r="15" spans="1:11" ht="30">
      <c r="A15" s="15">
        <v>14</v>
      </c>
      <c r="B15" s="7" t="s">
        <v>34</v>
      </c>
      <c r="C15" s="7" t="s">
        <v>35</v>
      </c>
      <c r="D15" s="11" t="s">
        <v>36</v>
      </c>
      <c r="E15" s="9">
        <v>500</v>
      </c>
      <c r="F15" s="9" t="s">
        <v>262</v>
      </c>
      <c r="G15" s="22"/>
      <c r="H15" s="9" t="s">
        <v>270</v>
      </c>
      <c r="I15" s="24"/>
      <c r="J15" s="6">
        <f t="shared" si="0"/>
        <v>0</v>
      </c>
      <c r="K15" s="26"/>
    </row>
    <row r="16" spans="1:11" ht="15">
      <c r="A16" s="15">
        <v>15</v>
      </c>
      <c r="B16" s="7" t="s">
        <v>37</v>
      </c>
      <c r="C16" s="7" t="s">
        <v>38</v>
      </c>
      <c r="D16" s="11" t="s">
        <v>39</v>
      </c>
      <c r="E16" s="9">
        <v>500</v>
      </c>
      <c r="F16" s="9" t="s">
        <v>262</v>
      </c>
      <c r="G16" s="22"/>
      <c r="H16" s="9" t="s">
        <v>270</v>
      </c>
      <c r="I16" s="24"/>
      <c r="J16" s="6">
        <f t="shared" si="0"/>
        <v>0</v>
      </c>
      <c r="K16" s="26"/>
    </row>
    <row r="17" spans="1:11" ht="30">
      <c r="A17" s="15">
        <v>16</v>
      </c>
      <c r="B17" s="7" t="s">
        <v>40</v>
      </c>
      <c r="C17" s="7" t="s">
        <v>41</v>
      </c>
      <c r="D17" s="11" t="s">
        <v>42</v>
      </c>
      <c r="E17" s="9">
        <v>25</v>
      </c>
      <c r="F17" s="9" t="s">
        <v>259</v>
      </c>
      <c r="G17" s="22"/>
      <c r="H17" s="9" t="s">
        <v>271</v>
      </c>
      <c r="I17" s="24"/>
      <c r="J17" s="6">
        <f t="shared" si="0"/>
        <v>0</v>
      </c>
      <c r="K17" s="26"/>
    </row>
    <row r="18" spans="1:11" ht="15">
      <c r="A18" s="15">
        <v>17</v>
      </c>
      <c r="B18" s="7" t="s">
        <v>43</v>
      </c>
      <c r="C18" s="7" t="s">
        <v>44</v>
      </c>
      <c r="D18" s="11" t="s">
        <v>45</v>
      </c>
      <c r="E18" s="9">
        <v>50</v>
      </c>
      <c r="F18" s="9" t="s">
        <v>259</v>
      </c>
      <c r="G18" s="22"/>
      <c r="H18" s="9" t="s">
        <v>272</v>
      </c>
      <c r="I18" s="24"/>
      <c r="J18" s="6">
        <f t="shared" si="0"/>
        <v>0</v>
      </c>
      <c r="K18" s="26"/>
    </row>
    <row r="19" spans="1:11" ht="15">
      <c r="A19" s="15">
        <v>18</v>
      </c>
      <c r="B19" s="7" t="s">
        <v>46</v>
      </c>
      <c r="C19" s="7" t="s">
        <v>47</v>
      </c>
      <c r="D19" s="11" t="s">
        <v>48</v>
      </c>
      <c r="E19" s="9">
        <v>500</v>
      </c>
      <c r="F19" s="9" t="s">
        <v>259</v>
      </c>
      <c r="G19" s="22"/>
      <c r="H19" s="9" t="s">
        <v>273</v>
      </c>
      <c r="I19" s="24"/>
      <c r="J19" s="6">
        <f t="shared" si="0"/>
        <v>0</v>
      </c>
      <c r="K19" s="26"/>
    </row>
    <row r="20" spans="1:11" ht="15">
      <c r="A20" s="15">
        <v>19</v>
      </c>
      <c r="B20" s="7" t="s">
        <v>49</v>
      </c>
      <c r="C20" s="7" t="s">
        <v>50</v>
      </c>
      <c r="D20" s="11" t="s">
        <v>51</v>
      </c>
      <c r="E20" s="9">
        <v>500</v>
      </c>
      <c r="F20" s="9" t="s">
        <v>259</v>
      </c>
      <c r="G20" s="22"/>
      <c r="H20" s="9" t="s">
        <v>273</v>
      </c>
      <c r="I20" s="24"/>
      <c r="J20" s="6">
        <f t="shared" si="0"/>
        <v>0</v>
      </c>
      <c r="K20" s="26"/>
    </row>
    <row r="21" spans="1:11" ht="15">
      <c r="A21" s="15">
        <v>20</v>
      </c>
      <c r="B21" s="7" t="s">
        <v>52</v>
      </c>
      <c r="C21" s="7" t="s">
        <v>53</v>
      </c>
      <c r="D21" s="11" t="s">
        <v>54</v>
      </c>
      <c r="E21" s="9">
        <v>125</v>
      </c>
      <c r="F21" s="9" t="s">
        <v>259</v>
      </c>
      <c r="G21" s="22"/>
      <c r="H21" s="9" t="s">
        <v>274</v>
      </c>
      <c r="I21" s="24"/>
      <c r="J21" s="6">
        <f t="shared" si="0"/>
        <v>0</v>
      </c>
      <c r="K21" s="26"/>
    </row>
    <row r="22" spans="1:11" ht="15">
      <c r="A22" s="15">
        <v>21</v>
      </c>
      <c r="B22" s="7" t="s">
        <v>55</v>
      </c>
      <c r="C22" s="7" t="s">
        <v>56</v>
      </c>
      <c r="D22" s="11" t="s">
        <v>57</v>
      </c>
      <c r="E22" s="9">
        <v>5</v>
      </c>
      <c r="F22" s="9" t="s">
        <v>259</v>
      </c>
      <c r="G22" s="22"/>
      <c r="H22" s="9" t="s">
        <v>275</v>
      </c>
      <c r="I22" s="24"/>
      <c r="J22" s="6">
        <f t="shared" si="0"/>
        <v>0</v>
      </c>
      <c r="K22" s="26"/>
    </row>
    <row r="23" spans="1:11" ht="15">
      <c r="A23" s="15">
        <v>22</v>
      </c>
      <c r="B23" s="7" t="s">
        <v>58</v>
      </c>
      <c r="C23" s="7" t="s">
        <v>59</v>
      </c>
      <c r="D23" s="11" t="s">
        <v>60</v>
      </c>
      <c r="E23" s="9">
        <v>2500</v>
      </c>
      <c r="F23" s="9" t="s">
        <v>259</v>
      </c>
      <c r="G23" s="22"/>
      <c r="H23" s="9" t="s">
        <v>267</v>
      </c>
      <c r="I23" s="24"/>
      <c r="J23" s="6">
        <f t="shared" si="0"/>
        <v>0</v>
      </c>
      <c r="K23" s="26"/>
    </row>
    <row r="24" spans="1:11" ht="15">
      <c r="A24" s="15">
        <v>23</v>
      </c>
      <c r="B24" s="7" t="s">
        <v>61</v>
      </c>
      <c r="C24" s="7" t="s">
        <v>62</v>
      </c>
      <c r="D24" s="11" t="s">
        <v>63</v>
      </c>
      <c r="E24" s="9">
        <v>5</v>
      </c>
      <c r="F24" s="9" t="s">
        <v>263</v>
      </c>
      <c r="G24" s="22"/>
      <c r="H24" s="9" t="s">
        <v>276</v>
      </c>
      <c r="I24" s="24"/>
      <c r="J24" s="6">
        <f t="shared" si="0"/>
        <v>0</v>
      </c>
      <c r="K24" s="26"/>
    </row>
    <row r="25" spans="1:11" ht="15">
      <c r="A25" s="15">
        <v>24</v>
      </c>
      <c r="B25" s="7" t="s">
        <v>64</v>
      </c>
      <c r="C25" s="7" t="s">
        <v>65</v>
      </c>
      <c r="D25" s="11" t="s">
        <v>66</v>
      </c>
      <c r="E25" s="9">
        <v>5</v>
      </c>
      <c r="F25" s="9" t="s">
        <v>259</v>
      </c>
      <c r="G25" s="22"/>
      <c r="H25" s="9" t="s">
        <v>275</v>
      </c>
      <c r="I25" s="24"/>
      <c r="J25" s="6">
        <f t="shared" si="0"/>
        <v>0</v>
      </c>
      <c r="K25" s="26"/>
    </row>
    <row r="26" spans="1:11" ht="30">
      <c r="A26" s="15">
        <v>25</v>
      </c>
      <c r="B26" s="7" t="s">
        <v>67</v>
      </c>
      <c r="C26" s="7" t="s">
        <v>68</v>
      </c>
      <c r="D26" s="11" t="s">
        <v>69</v>
      </c>
      <c r="E26" s="9">
        <v>500</v>
      </c>
      <c r="F26" s="9" t="s">
        <v>261</v>
      </c>
      <c r="G26" s="22"/>
      <c r="H26" s="9" t="s">
        <v>277</v>
      </c>
      <c r="I26" s="24"/>
      <c r="J26" s="6">
        <f t="shared" si="0"/>
        <v>0</v>
      </c>
      <c r="K26" s="26"/>
    </row>
    <row r="27" spans="1:11" ht="15">
      <c r="A27" s="15">
        <v>26</v>
      </c>
      <c r="B27" s="7" t="s">
        <v>70</v>
      </c>
      <c r="C27" s="7" t="s">
        <v>65</v>
      </c>
      <c r="D27" s="11" t="s">
        <v>71</v>
      </c>
      <c r="E27" s="9">
        <v>125</v>
      </c>
      <c r="F27" s="9" t="s">
        <v>259</v>
      </c>
      <c r="G27" s="22"/>
      <c r="H27" s="9" t="s">
        <v>274</v>
      </c>
      <c r="I27" s="24"/>
      <c r="J27" s="6">
        <f t="shared" si="0"/>
        <v>0</v>
      </c>
      <c r="K27" s="26"/>
    </row>
    <row r="28" spans="1:11" ht="15">
      <c r="A28" s="15">
        <v>27</v>
      </c>
      <c r="B28" s="7" t="s">
        <v>72</v>
      </c>
      <c r="C28" s="7" t="s">
        <v>65</v>
      </c>
      <c r="D28" s="11" t="s">
        <v>73</v>
      </c>
      <c r="E28" s="9">
        <v>25</v>
      </c>
      <c r="F28" s="9" t="s">
        <v>259</v>
      </c>
      <c r="G28" s="22"/>
      <c r="H28" s="9" t="s">
        <v>271</v>
      </c>
      <c r="I28" s="24"/>
      <c r="J28" s="6">
        <f t="shared" si="0"/>
        <v>0</v>
      </c>
      <c r="K28" s="26"/>
    </row>
    <row r="29" spans="1:11" ht="30">
      <c r="A29" s="15">
        <v>28</v>
      </c>
      <c r="B29" s="7" t="s">
        <v>74</v>
      </c>
      <c r="C29" s="7" t="s">
        <v>75</v>
      </c>
      <c r="D29" s="11" t="s">
        <v>76</v>
      </c>
      <c r="E29" s="9">
        <v>5</v>
      </c>
      <c r="F29" s="9" t="s">
        <v>261</v>
      </c>
      <c r="G29" s="22"/>
      <c r="H29" s="9" t="s">
        <v>278</v>
      </c>
      <c r="I29" s="24"/>
      <c r="J29" s="6">
        <f t="shared" si="0"/>
        <v>0</v>
      </c>
      <c r="K29" s="26"/>
    </row>
    <row r="30" spans="1:11" ht="15">
      <c r="A30" s="15">
        <v>29</v>
      </c>
      <c r="B30" s="7" t="s">
        <v>77</v>
      </c>
      <c r="C30" s="7" t="s">
        <v>78</v>
      </c>
      <c r="D30" s="11" t="s">
        <v>79</v>
      </c>
      <c r="E30" s="9">
        <v>5</v>
      </c>
      <c r="F30" s="9" t="s">
        <v>258</v>
      </c>
      <c r="G30" s="22"/>
      <c r="H30" s="9" t="s">
        <v>266</v>
      </c>
      <c r="I30" s="24"/>
      <c r="J30" s="6">
        <f t="shared" si="0"/>
        <v>0</v>
      </c>
      <c r="K30" s="26"/>
    </row>
    <row r="31" spans="1:11" ht="30">
      <c r="A31" s="15">
        <v>30</v>
      </c>
      <c r="B31" s="7" t="s">
        <v>80</v>
      </c>
      <c r="C31" s="7" t="s">
        <v>81</v>
      </c>
      <c r="D31" s="11" t="s">
        <v>82</v>
      </c>
      <c r="E31" s="9">
        <v>5</v>
      </c>
      <c r="F31" s="9" t="s">
        <v>258</v>
      </c>
      <c r="G31" s="22"/>
      <c r="H31" s="9" t="s">
        <v>266</v>
      </c>
      <c r="I31" s="24"/>
      <c r="J31" s="6">
        <f t="shared" si="0"/>
        <v>0</v>
      </c>
      <c r="K31" s="26"/>
    </row>
    <row r="32" spans="1:11" ht="30">
      <c r="A32" s="15">
        <v>31</v>
      </c>
      <c r="B32" s="7" t="s">
        <v>83</v>
      </c>
      <c r="C32" s="7" t="s">
        <v>84</v>
      </c>
      <c r="D32" s="11" t="s">
        <v>82</v>
      </c>
      <c r="E32" s="9">
        <v>5</v>
      </c>
      <c r="F32" s="9" t="s">
        <v>258</v>
      </c>
      <c r="G32" s="22"/>
      <c r="H32" s="9" t="s">
        <v>266</v>
      </c>
      <c r="I32" s="24"/>
      <c r="J32" s="6">
        <f t="shared" si="0"/>
        <v>0</v>
      </c>
      <c r="K32" s="26"/>
    </row>
    <row r="33" spans="1:11" ht="30">
      <c r="A33" s="15">
        <v>32</v>
      </c>
      <c r="B33" s="7" t="s">
        <v>85</v>
      </c>
      <c r="C33" s="7" t="s">
        <v>86</v>
      </c>
      <c r="D33" s="11" t="s">
        <v>87</v>
      </c>
      <c r="E33" s="9">
        <v>1250</v>
      </c>
      <c r="F33" s="9" t="s">
        <v>262</v>
      </c>
      <c r="G33" s="22"/>
      <c r="H33" s="9" t="s">
        <v>279</v>
      </c>
      <c r="I33" s="24"/>
      <c r="J33" s="6">
        <f t="shared" si="0"/>
        <v>0</v>
      </c>
      <c r="K33" s="26"/>
    </row>
    <row r="34" spans="1:11" ht="15">
      <c r="A34" s="15">
        <v>33</v>
      </c>
      <c r="B34" s="7" t="s">
        <v>88</v>
      </c>
      <c r="C34" s="7" t="s">
        <v>65</v>
      </c>
      <c r="D34" s="11" t="s">
        <v>89</v>
      </c>
      <c r="E34" s="9">
        <v>125</v>
      </c>
      <c r="F34" s="9" t="s">
        <v>259</v>
      </c>
      <c r="G34" s="22"/>
      <c r="H34" s="9" t="s">
        <v>274</v>
      </c>
      <c r="I34" s="24"/>
      <c r="J34" s="6">
        <f t="shared" si="0"/>
        <v>0</v>
      </c>
      <c r="K34" s="26"/>
    </row>
    <row r="35" spans="1:11" ht="15">
      <c r="A35" s="15">
        <v>34</v>
      </c>
      <c r="B35" s="7" t="s">
        <v>90</v>
      </c>
      <c r="C35" s="7" t="s">
        <v>91</v>
      </c>
      <c r="D35" s="11" t="s">
        <v>92</v>
      </c>
      <c r="E35" s="9">
        <v>5</v>
      </c>
      <c r="F35" s="9" t="s">
        <v>258</v>
      </c>
      <c r="G35" s="22"/>
      <c r="H35" s="9" t="s">
        <v>266</v>
      </c>
      <c r="I35" s="24"/>
      <c r="J35" s="6">
        <f t="shared" si="0"/>
        <v>0</v>
      </c>
      <c r="K35" s="26"/>
    </row>
    <row r="36" spans="1:11" ht="15">
      <c r="A36" s="15">
        <v>35</v>
      </c>
      <c r="B36" s="7" t="s">
        <v>93</v>
      </c>
      <c r="C36" s="7" t="s">
        <v>94</v>
      </c>
      <c r="D36" s="11" t="s">
        <v>95</v>
      </c>
      <c r="E36" s="9">
        <v>500</v>
      </c>
      <c r="F36" s="9" t="s">
        <v>259</v>
      </c>
      <c r="G36" s="22"/>
      <c r="H36" s="9" t="s">
        <v>273</v>
      </c>
      <c r="I36" s="24"/>
      <c r="J36" s="6">
        <f t="shared" si="0"/>
        <v>0</v>
      </c>
      <c r="K36" s="26"/>
    </row>
    <row r="37" spans="1:11" ht="15">
      <c r="A37" s="15">
        <v>36</v>
      </c>
      <c r="B37" s="7" t="s">
        <v>96</v>
      </c>
      <c r="C37" s="7" t="s">
        <v>97</v>
      </c>
      <c r="D37" s="11" t="s">
        <v>98</v>
      </c>
      <c r="E37" s="9">
        <v>1000</v>
      </c>
      <c r="F37" s="9" t="s">
        <v>259</v>
      </c>
      <c r="G37" s="22"/>
      <c r="H37" s="9" t="s">
        <v>273</v>
      </c>
      <c r="I37" s="24"/>
      <c r="J37" s="6">
        <f t="shared" si="0"/>
        <v>0</v>
      </c>
      <c r="K37" s="26"/>
    </row>
    <row r="38" spans="1:11" ht="15">
      <c r="A38" s="15">
        <v>37</v>
      </c>
      <c r="B38" s="7" t="s">
        <v>99</v>
      </c>
      <c r="C38" s="7" t="s">
        <v>100</v>
      </c>
      <c r="D38" s="11" t="s">
        <v>101</v>
      </c>
      <c r="E38" s="9">
        <v>2500</v>
      </c>
      <c r="F38" s="9" t="s">
        <v>259</v>
      </c>
      <c r="G38" s="22"/>
      <c r="H38" s="9" t="s">
        <v>267</v>
      </c>
      <c r="I38" s="24"/>
      <c r="J38" s="6">
        <f t="shared" si="0"/>
        <v>0</v>
      </c>
      <c r="K38" s="26"/>
    </row>
    <row r="39" spans="1:11" ht="30">
      <c r="A39" s="15">
        <v>38</v>
      </c>
      <c r="B39" s="7" t="s">
        <v>102</v>
      </c>
      <c r="C39" s="7" t="s">
        <v>103</v>
      </c>
      <c r="D39" s="11" t="s">
        <v>101</v>
      </c>
      <c r="E39" s="9">
        <v>2000</v>
      </c>
      <c r="F39" s="9" t="s">
        <v>261</v>
      </c>
      <c r="G39" s="22"/>
      <c r="H39" s="9" t="s">
        <v>280</v>
      </c>
      <c r="I39" s="24"/>
      <c r="J39" s="6">
        <f t="shared" si="0"/>
        <v>0</v>
      </c>
      <c r="K39" s="26"/>
    </row>
    <row r="40" spans="1:11" ht="15">
      <c r="A40" s="15">
        <v>39</v>
      </c>
      <c r="B40" s="7" t="s">
        <v>104</v>
      </c>
      <c r="C40" s="7" t="s">
        <v>105</v>
      </c>
      <c r="D40" s="11" t="s">
        <v>106</v>
      </c>
      <c r="E40" s="9">
        <v>250</v>
      </c>
      <c r="F40" s="9" t="s">
        <v>259</v>
      </c>
      <c r="G40" s="22"/>
      <c r="H40" s="9" t="s">
        <v>274</v>
      </c>
      <c r="I40" s="24"/>
      <c r="J40" s="6">
        <f t="shared" si="0"/>
        <v>0</v>
      </c>
      <c r="K40" s="26"/>
    </row>
    <row r="41" spans="1:11" ht="15">
      <c r="A41" s="15">
        <v>40</v>
      </c>
      <c r="B41" s="7" t="s">
        <v>107</v>
      </c>
      <c r="C41" s="7" t="s">
        <v>108</v>
      </c>
      <c r="D41" s="11" t="s">
        <v>109</v>
      </c>
      <c r="E41" s="9">
        <v>500</v>
      </c>
      <c r="F41" s="9" t="s">
        <v>259</v>
      </c>
      <c r="G41" s="22"/>
      <c r="H41" s="9" t="s">
        <v>271</v>
      </c>
      <c r="I41" s="24"/>
      <c r="J41" s="6">
        <f t="shared" si="0"/>
        <v>0</v>
      </c>
      <c r="K41" s="26"/>
    </row>
    <row r="42" spans="1:11" ht="30">
      <c r="A42" s="15">
        <v>41</v>
      </c>
      <c r="B42" s="7" t="s">
        <v>110</v>
      </c>
      <c r="C42" s="7" t="s">
        <v>111</v>
      </c>
      <c r="D42" s="11" t="s">
        <v>112</v>
      </c>
      <c r="E42" s="9">
        <v>5000</v>
      </c>
      <c r="F42" s="9" t="s">
        <v>261</v>
      </c>
      <c r="G42" s="22"/>
      <c r="H42" s="9" t="s">
        <v>281</v>
      </c>
      <c r="I42" s="24"/>
      <c r="J42" s="6">
        <f t="shared" si="0"/>
        <v>0</v>
      </c>
      <c r="K42" s="26"/>
    </row>
    <row r="43" spans="1:11" ht="15">
      <c r="A43" s="15">
        <v>42</v>
      </c>
      <c r="B43" s="7" t="s">
        <v>113</v>
      </c>
      <c r="C43" s="7" t="s">
        <v>114</v>
      </c>
      <c r="D43" s="11" t="s">
        <v>115</v>
      </c>
      <c r="E43" s="9">
        <v>5000</v>
      </c>
      <c r="F43" s="9" t="s">
        <v>259</v>
      </c>
      <c r="G43" s="22"/>
      <c r="H43" s="9" t="s">
        <v>267</v>
      </c>
      <c r="I43" s="24"/>
      <c r="J43" s="6">
        <f t="shared" si="0"/>
        <v>0</v>
      </c>
      <c r="K43" s="26"/>
    </row>
    <row r="44" spans="1:11" ht="15">
      <c r="A44" s="15">
        <v>43</v>
      </c>
      <c r="B44" s="7" t="s">
        <v>116</v>
      </c>
      <c r="C44" s="7" t="s">
        <v>117</v>
      </c>
      <c r="D44" s="11" t="s">
        <v>118</v>
      </c>
      <c r="E44" s="9">
        <v>125</v>
      </c>
      <c r="F44" s="9" t="s">
        <v>259</v>
      </c>
      <c r="G44" s="22"/>
      <c r="H44" s="9" t="s">
        <v>274</v>
      </c>
      <c r="I44" s="24"/>
      <c r="J44" s="6">
        <f t="shared" si="0"/>
        <v>0</v>
      </c>
      <c r="K44" s="26"/>
    </row>
    <row r="45" spans="1:11" ht="15">
      <c r="A45" s="15">
        <v>44</v>
      </c>
      <c r="B45" s="7" t="s">
        <v>119</v>
      </c>
      <c r="C45" s="7" t="s">
        <v>120</v>
      </c>
      <c r="D45" s="11" t="s">
        <v>121</v>
      </c>
      <c r="E45" s="9">
        <v>1000</v>
      </c>
      <c r="F45" s="9" t="s">
        <v>259</v>
      </c>
      <c r="G45" s="22"/>
      <c r="H45" s="9" t="s">
        <v>273</v>
      </c>
      <c r="I45" s="24"/>
      <c r="J45" s="6">
        <f t="shared" si="0"/>
        <v>0</v>
      </c>
      <c r="K45" s="26"/>
    </row>
    <row r="46" spans="1:11" ht="15">
      <c r="A46" s="15">
        <v>45</v>
      </c>
      <c r="B46" s="7" t="s">
        <v>122</v>
      </c>
      <c r="C46" s="7" t="s">
        <v>123</v>
      </c>
      <c r="D46" s="11" t="s">
        <v>124</v>
      </c>
      <c r="E46" s="9">
        <v>2500</v>
      </c>
      <c r="F46" s="9" t="s">
        <v>259</v>
      </c>
      <c r="G46" s="22"/>
      <c r="H46" s="9" t="s">
        <v>267</v>
      </c>
      <c r="I46" s="24"/>
      <c r="J46" s="6">
        <f t="shared" si="0"/>
        <v>0</v>
      </c>
      <c r="K46" s="26"/>
    </row>
    <row r="47" spans="1:11" ht="15">
      <c r="A47" s="15">
        <v>46</v>
      </c>
      <c r="B47" s="7" t="s">
        <v>125</v>
      </c>
      <c r="C47" s="7" t="s">
        <v>126</v>
      </c>
      <c r="D47" s="11" t="s">
        <v>127</v>
      </c>
      <c r="E47" s="9">
        <v>5</v>
      </c>
      <c r="F47" s="9" t="s">
        <v>263</v>
      </c>
      <c r="G47" s="22"/>
      <c r="H47" s="9" t="s">
        <v>276</v>
      </c>
      <c r="I47" s="24"/>
      <c r="J47" s="6">
        <f t="shared" si="0"/>
        <v>0</v>
      </c>
      <c r="K47" s="26"/>
    </row>
    <row r="48" spans="1:11" ht="15">
      <c r="A48" s="15">
        <v>47</v>
      </c>
      <c r="B48" s="7" t="s">
        <v>128</v>
      </c>
      <c r="C48" s="7" t="s">
        <v>129</v>
      </c>
      <c r="D48" s="11" t="s">
        <v>127</v>
      </c>
      <c r="E48" s="9">
        <v>5000</v>
      </c>
      <c r="F48" s="9" t="s">
        <v>259</v>
      </c>
      <c r="G48" s="22"/>
      <c r="H48" s="9" t="s">
        <v>267</v>
      </c>
      <c r="I48" s="24"/>
      <c r="J48" s="6">
        <f t="shared" si="0"/>
        <v>0</v>
      </c>
      <c r="K48" s="26"/>
    </row>
    <row r="49" spans="1:11" ht="15">
      <c r="A49" s="15">
        <v>48</v>
      </c>
      <c r="B49" s="7" t="s">
        <v>130</v>
      </c>
      <c r="C49" s="7" t="s">
        <v>131</v>
      </c>
      <c r="D49" s="11" t="s">
        <v>132</v>
      </c>
      <c r="E49" s="9">
        <v>10</v>
      </c>
      <c r="F49" s="9" t="s">
        <v>263</v>
      </c>
      <c r="G49" s="22"/>
      <c r="H49" s="9" t="s">
        <v>282</v>
      </c>
      <c r="I49" s="24"/>
      <c r="J49" s="6">
        <f t="shared" si="0"/>
        <v>0</v>
      </c>
      <c r="K49" s="26"/>
    </row>
    <row r="50" spans="1:11" ht="30">
      <c r="A50" s="15">
        <v>49</v>
      </c>
      <c r="B50" s="7" t="s">
        <v>133</v>
      </c>
      <c r="C50" s="7" t="s">
        <v>134</v>
      </c>
      <c r="D50" s="11" t="s">
        <v>132</v>
      </c>
      <c r="E50" s="9">
        <v>30</v>
      </c>
      <c r="F50" s="9" t="s">
        <v>263</v>
      </c>
      <c r="G50" s="22"/>
      <c r="H50" s="9" t="s">
        <v>276</v>
      </c>
      <c r="I50" s="24"/>
      <c r="J50" s="6">
        <f t="shared" si="0"/>
        <v>0</v>
      </c>
      <c r="K50" s="26"/>
    </row>
    <row r="51" spans="1:11" ht="15">
      <c r="A51" s="15">
        <v>50</v>
      </c>
      <c r="B51" s="7" t="s">
        <v>135</v>
      </c>
      <c r="C51" s="7" t="s">
        <v>136</v>
      </c>
      <c r="D51" s="11" t="s">
        <v>132</v>
      </c>
      <c r="E51" s="9">
        <v>30</v>
      </c>
      <c r="F51" s="9" t="s">
        <v>263</v>
      </c>
      <c r="G51" s="22"/>
      <c r="H51" s="9" t="s">
        <v>276</v>
      </c>
      <c r="I51" s="24"/>
      <c r="J51" s="6">
        <f t="shared" si="0"/>
        <v>0</v>
      </c>
      <c r="K51" s="26"/>
    </row>
    <row r="52" spans="1:11" ht="15">
      <c r="A52" s="15">
        <v>51</v>
      </c>
      <c r="B52" s="7" t="s">
        <v>137</v>
      </c>
      <c r="C52" s="7" t="s">
        <v>138</v>
      </c>
      <c r="D52" s="11" t="s">
        <v>139</v>
      </c>
      <c r="E52" s="9">
        <v>250</v>
      </c>
      <c r="F52" s="9" t="s">
        <v>259</v>
      </c>
      <c r="G52" s="22"/>
      <c r="H52" s="9" t="s">
        <v>274</v>
      </c>
      <c r="I52" s="24"/>
      <c r="J52" s="6">
        <f t="shared" si="0"/>
        <v>0</v>
      </c>
      <c r="K52" s="26"/>
    </row>
    <row r="53" spans="1:11" ht="15">
      <c r="A53" s="15">
        <v>52</v>
      </c>
      <c r="B53" s="7" t="s">
        <v>140</v>
      </c>
      <c r="C53" s="7" t="s">
        <v>141</v>
      </c>
      <c r="D53" s="11" t="s">
        <v>142</v>
      </c>
      <c r="E53" s="9">
        <v>50</v>
      </c>
      <c r="F53" s="9" t="s">
        <v>258</v>
      </c>
      <c r="G53" s="22"/>
      <c r="H53" s="9" t="s">
        <v>283</v>
      </c>
      <c r="I53" s="24"/>
      <c r="J53" s="6">
        <f t="shared" si="0"/>
        <v>0</v>
      </c>
      <c r="K53" s="26"/>
    </row>
    <row r="54" spans="1:11" ht="15">
      <c r="A54" s="15">
        <v>53</v>
      </c>
      <c r="B54" s="7" t="s">
        <v>143</v>
      </c>
      <c r="C54" s="7" t="s">
        <v>144</v>
      </c>
      <c r="D54" s="11" t="s">
        <v>145</v>
      </c>
      <c r="E54" s="9">
        <v>50</v>
      </c>
      <c r="F54" s="9" t="s">
        <v>258</v>
      </c>
      <c r="G54" s="22"/>
      <c r="H54" s="9" t="s">
        <v>266</v>
      </c>
      <c r="I54" s="24"/>
      <c r="J54" s="6">
        <f t="shared" si="0"/>
        <v>0</v>
      </c>
      <c r="K54" s="26"/>
    </row>
    <row r="55" spans="1:11" ht="15">
      <c r="A55" s="15">
        <v>54</v>
      </c>
      <c r="B55" s="7" t="s">
        <v>146</v>
      </c>
      <c r="C55" s="29" t="s">
        <v>292</v>
      </c>
      <c r="D55" s="11" t="s">
        <v>147</v>
      </c>
      <c r="E55" s="9">
        <v>25</v>
      </c>
      <c r="F55" s="9" t="s">
        <v>263</v>
      </c>
      <c r="G55" s="22"/>
      <c r="H55" s="9" t="s">
        <v>284</v>
      </c>
      <c r="I55" s="24"/>
      <c r="J55" s="6">
        <f t="shared" si="0"/>
        <v>0</v>
      </c>
      <c r="K55" s="26"/>
    </row>
    <row r="56" spans="1:11" ht="30">
      <c r="A56" s="15">
        <v>55</v>
      </c>
      <c r="B56" s="7" t="s">
        <v>148</v>
      </c>
      <c r="C56" s="7" t="s">
        <v>149</v>
      </c>
      <c r="D56" s="11" t="s">
        <v>150</v>
      </c>
      <c r="E56" s="9">
        <v>10000</v>
      </c>
      <c r="F56" s="9" t="s">
        <v>259</v>
      </c>
      <c r="G56" s="22"/>
      <c r="H56" s="9" t="s">
        <v>267</v>
      </c>
      <c r="I56" s="24"/>
      <c r="J56" s="6">
        <f t="shared" si="0"/>
        <v>0</v>
      </c>
      <c r="K56" s="26"/>
    </row>
    <row r="57" spans="1:11" ht="15">
      <c r="A57" s="15">
        <v>56</v>
      </c>
      <c r="B57" s="7" t="s">
        <v>151</v>
      </c>
      <c r="C57" s="7" t="s">
        <v>152</v>
      </c>
      <c r="D57" s="11" t="s">
        <v>153</v>
      </c>
      <c r="E57" s="9">
        <v>2500</v>
      </c>
      <c r="F57" s="9" t="s">
        <v>259</v>
      </c>
      <c r="G57" s="22"/>
      <c r="H57" s="9" t="s">
        <v>267</v>
      </c>
      <c r="I57" s="24"/>
      <c r="J57" s="6">
        <f t="shared" si="0"/>
        <v>0</v>
      </c>
      <c r="K57" s="26"/>
    </row>
    <row r="58" spans="1:11" ht="15">
      <c r="A58" s="15">
        <v>57</v>
      </c>
      <c r="B58" s="7" t="s">
        <v>154</v>
      </c>
      <c r="C58" s="7" t="s">
        <v>155</v>
      </c>
      <c r="D58" s="11" t="s">
        <v>156</v>
      </c>
      <c r="E58" s="9">
        <v>25</v>
      </c>
      <c r="F58" s="9" t="s">
        <v>263</v>
      </c>
      <c r="G58" s="22"/>
      <c r="H58" s="9" t="s">
        <v>285</v>
      </c>
      <c r="I58" s="24"/>
      <c r="J58" s="6">
        <f t="shared" si="0"/>
        <v>0</v>
      </c>
      <c r="K58" s="26"/>
    </row>
    <row r="59" spans="1:11" ht="15">
      <c r="A59" s="15">
        <v>58</v>
      </c>
      <c r="B59" s="7" t="s">
        <v>154</v>
      </c>
      <c r="C59" s="7" t="s">
        <v>157</v>
      </c>
      <c r="D59" s="11" t="s">
        <v>156</v>
      </c>
      <c r="E59" s="9">
        <v>25</v>
      </c>
      <c r="F59" s="9" t="s">
        <v>263</v>
      </c>
      <c r="G59" s="22"/>
      <c r="H59" s="9" t="s">
        <v>285</v>
      </c>
      <c r="I59" s="24"/>
      <c r="J59" s="6">
        <f t="shared" si="0"/>
        <v>0</v>
      </c>
      <c r="K59" s="26"/>
    </row>
    <row r="60" spans="1:11" ht="15">
      <c r="A60" s="15">
        <v>59</v>
      </c>
      <c r="B60" s="7" t="s">
        <v>158</v>
      </c>
      <c r="C60" s="7" t="s">
        <v>159</v>
      </c>
      <c r="D60" s="11" t="s">
        <v>160</v>
      </c>
      <c r="E60" s="9">
        <v>5000</v>
      </c>
      <c r="F60" s="9" t="s">
        <v>261</v>
      </c>
      <c r="G60" s="22"/>
      <c r="H60" s="9" t="s">
        <v>281</v>
      </c>
      <c r="I60" s="24"/>
      <c r="J60" s="6">
        <f t="shared" si="0"/>
        <v>0</v>
      </c>
      <c r="K60" s="26"/>
    </row>
    <row r="61" spans="1:11" ht="30">
      <c r="A61" s="15">
        <v>60</v>
      </c>
      <c r="B61" s="7" t="s">
        <v>161</v>
      </c>
      <c r="C61" s="7" t="s">
        <v>162</v>
      </c>
      <c r="D61" s="11" t="s">
        <v>163</v>
      </c>
      <c r="E61" s="9">
        <v>1250</v>
      </c>
      <c r="F61" s="9" t="s">
        <v>262</v>
      </c>
      <c r="G61" s="22"/>
      <c r="H61" s="9" t="s">
        <v>279</v>
      </c>
      <c r="I61" s="24"/>
      <c r="J61" s="6">
        <f t="shared" si="0"/>
        <v>0</v>
      </c>
      <c r="K61" s="26"/>
    </row>
    <row r="62" spans="1:11" ht="30">
      <c r="A62" s="15">
        <v>61</v>
      </c>
      <c r="B62" s="7" t="s">
        <v>164</v>
      </c>
      <c r="C62" s="7" t="s">
        <v>165</v>
      </c>
      <c r="D62" s="11" t="s">
        <v>166</v>
      </c>
      <c r="E62" s="9">
        <v>500</v>
      </c>
      <c r="F62" s="9" t="s">
        <v>262</v>
      </c>
      <c r="G62" s="22"/>
      <c r="H62" s="9" t="s">
        <v>270</v>
      </c>
      <c r="I62" s="24"/>
      <c r="J62" s="6">
        <f t="shared" si="0"/>
        <v>0</v>
      </c>
      <c r="K62" s="26"/>
    </row>
    <row r="63" spans="1:11" ht="30">
      <c r="A63" s="15">
        <v>62</v>
      </c>
      <c r="B63" s="7" t="s">
        <v>167</v>
      </c>
      <c r="C63" s="7" t="s">
        <v>165</v>
      </c>
      <c r="D63" s="11" t="s">
        <v>168</v>
      </c>
      <c r="E63" s="9">
        <v>500</v>
      </c>
      <c r="F63" s="9" t="s">
        <v>262</v>
      </c>
      <c r="G63" s="22"/>
      <c r="H63" s="9" t="s">
        <v>270</v>
      </c>
      <c r="I63" s="24"/>
      <c r="J63" s="6">
        <f t="shared" si="0"/>
        <v>0</v>
      </c>
      <c r="K63" s="26"/>
    </row>
    <row r="64" spans="1:11" ht="15">
      <c r="A64" s="15">
        <v>63</v>
      </c>
      <c r="B64" s="7" t="s">
        <v>169</v>
      </c>
      <c r="C64" s="7" t="s">
        <v>170</v>
      </c>
      <c r="D64" s="11" t="s">
        <v>171</v>
      </c>
      <c r="E64" s="9">
        <v>10</v>
      </c>
      <c r="F64" s="9" t="s">
        <v>259</v>
      </c>
      <c r="G64" s="22"/>
      <c r="H64" s="9" t="s">
        <v>286</v>
      </c>
      <c r="I64" s="24"/>
      <c r="J64" s="6">
        <f t="shared" si="0"/>
        <v>0</v>
      </c>
      <c r="K64" s="26"/>
    </row>
    <row r="65" spans="1:11" ht="15">
      <c r="A65" s="15">
        <v>64</v>
      </c>
      <c r="B65" s="7" t="s">
        <v>172</v>
      </c>
      <c r="C65" s="7" t="s">
        <v>173</v>
      </c>
      <c r="D65" s="11" t="s">
        <v>174</v>
      </c>
      <c r="E65" s="9">
        <v>5</v>
      </c>
      <c r="F65" s="9" t="s">
        <v>258</v>
      </c>
      <c r="G65" s="22"/>
      <c r="H65" s="9" t="s">
        <v>266</v>
      </c>
      <c r="I65" s="24"/>
      <c r="J65" s="6">
        <f t="shared" si="0"/>
        <v>0</v>
      </c>
      <c r="K65" s="26"/>
    </row>
    <row r="66" spans="1:11" ht="15">
      <c r="A66" s="15">
        <v>65</v>
      </c>
      <c r="B66" s="7" t="s">
        <v>175</v>
      </c>
      <c r="C66" s="7" t="s">
        <v>176</v>
      </c>
      <c r="D66" s="11" t="s">
        <v>177</v>
      </c>
      <c r="E66" s="9">
        <v>10</v>
      </c>
      <c r="F66" s="9" t="s">
        <v>258</v>
      </c>
      <c r="G66" s="22"/>
      <c r="H66" s="9" t="s">
        <v>266</v>
      </c>
      <c r="I66" s="24"/>
      <c r="J66" s="6">
        <f t="shared" si="0"/>
        <v>0</v>
      </c>
      <c r="K66" s="26"/>
    </row>
    <row r="67" spans="1:11" ht="15">
      <c r="A67" s="15">
        <v>66</v>
      </c>
      <c r="B67" s="7" t="s">
        <v>178</v>
      </c>
      <c r="C67" s="7" t="s">
        <v>179</v>
      </c>
      <c r="D67" s="11" t="s">
        <v>180</v>
      </c>
      <c r="E67" s="9">
        <v>10</v>
      </c>
      <c r="F67" s="9" t="s">
        <v>263</v>
      </c>
      <c r="G67" s="22"/>
      <c r="H67" s="9" t="s">
        <v>276</v>
      </c>
      <c r="I67" s="24"/>
      <c r="J67" s="6">
        <f aca="true" t="shared" si="1" ref="J67:J93">I67*E67</f>
        <v>0</v>
      </c>
      <c r="K67" s="26"/>
    </row>
    <row r="68" spans="1:11" ht="15">
      <c r="A68" s="15">
        <v>67</v>
      </c>
      <c r="B68" s="7" t="s">
        <v>181</v>
      </c>
      <c r="C68" s="7" t="s">
        <v>182</v>
      </c>
      <c r="D68" s="11" t="s">
        <v>183</v>
      </c>
      <c r="E68" s="9">
        <v>1000</v>
      </c>
      <c r="F68" s="9" t="s">
        <v>261</v>
      </c>
      <c r="G68" s="22"/>
      <c r="H68" s="9" t="s">
        <v>277</v>
      </c>
      <c r="I68" s="24"/>
      <c r="J68" s="6">
        <f t="shared" si="1"/>
        <v>0</v>
      </c>
      <c r="K68" s="26"/>
    </row>
    <row r="69" spans="1:11" ht="15">
      <c r="A69" s="15">
        <v>68</v>
      </c>
      <c r="B69" s="7" t="s">
        <v>184</v>
      </c>
      <c r="C69" s="7" t="s">
        <v>185</v>
      </c>
      <c r="D69" s="11" t="s">
        <v>186</v>
      </c>
      <c r="E69" s="9">
        <v>500</v>
      </c>
      <c r="F69" s="9" t="s">
        <v>261</v>
      </c>
      <c r="G69" s="22"/>
      <c r="H69" s="9" t="s">
        <v>277</v>
      </c>
      <c r="I69" s="24"/>
      <c r="J69" s="6">
        <f t="shared" si="1"/>
        <v>0</v>
      </c>
      <c r="K69" s="26"/>
    </row>
    <row r="70" spans="1:11" ht="15">
      <c r="A70" s="15">
        <v>69</v>
      </c>
      <c r="B70" s="7" t="s">
        <v>187</v>
      </c>
      <c r="C70" s="7" t="s">
        <v>91</v>
      </c>
      <c r="D70" s="11" t="s">
        <v>188</v>
      </c>
      <c r="E70" s="9">
        <v>2500</v>
      </c>
      <c r="F70" s="9" t="s">
        <v>259</v>
      </c>
      <c r="G70" s="22"/>
      <c r="H70" s="9" t="s">
        <v>267</v>
      </c>
      <c r="I70" s="24"/>
      <c r="J70" s="6">
        <f t="shared" si="1"/>
        <v>0</v>
      </c>
      <c r="K70" s="26"/>
    </row>
    <row r="71" spans="1:11" ht="15">
      <c r="A71" s="15">
        <v>70</v>
      </c>
      <c r="B71" s="7" t="s">
        <v>189</v>
      </c>
      <c r="C71" s="7" t="s">
        <v>190</v>
      </c>
      <c r="D71" s="11" t="s">
        <v>191</v>
      </c>
      <c r="E71" s="9">
        <v>125</v>
      </c>
      <c r="F71" s="9" t="s">
        <v>259</v>
      </c>
      <c r="G71" s="22"/>
      <c r="H71" s="9" t="s">
        <v>274</v>
      </c>
      <c r="I71" s="24"/>
      <c r="J71" s="6">
        <f t="shared" si="1"/>
        <v>0</v>
      </c>
      <c r="K71" s="26"/>
    </row>
    <row r="72" spans="1:11" ht="15">
      <c r="A72" s="15">
        <v>71</v>
      </c>
      <c r="B72" s="7" t="s">
        <v>192</v>
      </c>
      <c r="C72" s="7" t="s">
        <v>193</v>
      </c>
      <c r="D72" s="11" t="s">
        <v>194</v>
      </c>
      <c r="E72" s="9">
        <v>5</v>
      </c>
      <c r="F72" s="9" t="s">
        <v>258</v>
      </c>
      <c r="G72" s="22"/>
      <c r="H72" s="9" t="s">
        <v>266</v>
      </c>
      <c r="I72" s="24"/>
      <c r="J72" s="6">
        <f t="shared" si="1"/>
        <v>0</v>
      </c>
      <c r="K72" s="26"/>
    </row>
    <row r="73" spans="1:11" ht="15">
      <c r="A73" s="15">
        <v>72</v>
      </c>
      <c r="B73" s="7" t="s">
        <v>195</v>
      </c>
      <c r="C73" s="7" t="s">
        <v>196</v>
      </c>
      <c r="D73" s="11" t="s">
        <v>197</v>
      </c>
      <c r="E73" s="9">
        <v>10</v>
      </c>
      <c r="F73" s="9" t="s">
        <v>258</v>
      </c>
      <c r="G73" s="22"/>
      <c r="H73" s="9" t="s">
        <v>266</v>
      </c>
      <c r="I73" s="24"/>
      <c r="J73" s="6">
        <f t="shared" si="1"/>
        <v>0</v>
      </c>
      <c r="K73" s="26"/>
    </row>
    <row r="74" spans="1:11" ht="15">
      <c r="A74" s="15">
        <v>73</v>
      </c>
      <c r="B74" s="7" t="s">
        <v>198</v>
      </c>
      <c r="C74" s="7" t="s">
        <v>199</v>
      </c>
      <c r="D74" s="11" t="s">
        <v>200</v>
      </c>
      <c r="E74" s="9">
        <v>5</v>
      </c>
      <c r="F74" s="9" t="s">
        <v>258</v>
      </c>
      <c r="G74" s="22"/>
      <c r="H74" s="9" t="s">
        <v>266</v>
      </c>
      <c r="I74" s="24"/>
      <c r="J74" s="6">
        <f t="shared" si="1"/>
        <v>0</v>
      </c>
      <c r="K74" s="26"/>
    </row>
    <row r="75" spans="1:11" ht="15">
      <c r="A75" s="15">
        <v>74</v>
      </c>
      <c r="B75" s="7" t="s">
        <v>201</v>
      </c>
      <c r="C75" s="7" t="s">
        <v>202</v>
      </c>
      <c r="D75" s="11" t="s">
        <v>203</v>
      </c>
      <c r="E75" s="9">
        <v>5</v>
      </c>
      <c r="F75" s="9" t="s">
        <v>258</v>
      </c>
      <c r="G75" s="22"/>
      <c r="H75" s="9" t="s">
        <v>266</v>
      </c>
      <c r="I75" s="24"/>
      <c r="J75" s="6">
        <f t="shared" si="1"/>
        <v>0</v>
      </c>
      <c r="K75" s="26"/>
    </row>
    <row r="76" spans="1:11" s="32" customFormat="1" ht="15">
      <c r="A76" s="28"/>
      <c r="B76" s="29"/>
      <c r="C76" s="29"/>
      <c r="D76" s="11"/>
      <c r="E76" s="11"/>
      <c r="F76" s="11"/>
      <c r="G76" s="8"/>
      <c r="H76" s="11"/>
      <c r="I76" s="30"/>
      <c r="J76" s="8"/>
      <c r="K76" s="31"/>
    </row>
    <row r="77" spans="1:11" ht="15">
      <c r="A77" s="15">
        <v>76</v>
      </c>
      <c r="B77" s="7" t="s">
        <v>204</v>
      </c>
      <c r="C77" s="7" t="s">
        <v>205</v>
      </c>
      <c r="D77" s="11" t="s">
        <v>206</v>
      </c>
      <c r="E77" s="9">
        <v>125</v>
      </c>
      <c r="F77" s="9" t="s">
        <v>259</v>
      </c>
      <c r="G77" s="22"/>
      <c r="H77" s="9" t="s">
        <v>274</v>
      </c>
      <c r="I77" s="24"/>
      <c r="J77" s="6">
        <f t="shared" si="1"/>
        <v>0</v>
      </c>
      <c r="K77" s="26"/>
    </row>
    <row r="78" spans="1:11" ht="30">
      <c r="A78" s="15">
        <v>77</v>
      </c>
      <c r="B78" s="7" t="s">
        <v>207</v>
      </c>
      <c r="C78" s="7" t="s">
        <v>208</v>
      </c>
      <c r="D78" s="11" t="s">
        <v>209</v>
      </c>
      <c r="E78" s="9">
        <v>25</v>
      </c>
      <c r="F78" s="9" t="s">
        <v>259</v>
      </c>
      <c r="G78" s="22"/>
      <c r="H78" s="9" t="s">
        <v>271</v>
      </c>
      <c r="I78" s="24"/>
      <c r="J78" s="6">
        <f t="shared" si="1"/>
        <v>0</v>
      </c>
      <c r="K78" s="26"/>
    </row>
    <row r="79" spans="1:11" s="32" customFormat="1" ht="15">
      <c r="A79" s="28"/>
      <c r="B79" s="29"/>
      <c r="C79" s="29"/>
      <c r="D79" s="13"/>
      <c r="E79" s="11"/>
      <c r="F79" s="13"/>
      <c r="G79" s="8"/>
      <c r="H79" s="11"/>
      <c r="I79" s="29"/>
      <c r="J79" s="8"/>
      <c r="K79" s="31"/>
    </row>
    <row r="80" spans="1:11" ht="15">
      <c r="A80" s="15">
        <v>79</v>
      </c>
      <c r="B80" s="7" t="s">
        <v>210</v>
      </c>
      <c r="C80" s="7" t="s">
        <v>211</v>
      </c>
      <c r="D80" s="11" t="s">
        <v>212</v>
      </c>
      <c r="E80" s="9">
        <v>5</v>
      </c>
      <c r="F80" s="9" t="s">
        <v>258</v>
      </c>
      <c r="G80" s="22"/>
      <c r="H80" s="9" t="s">
        <v>266</v>
      </c>
      <c r="I80" s="24"/>
      <c r="J80" s="6">
        <f t="shared" si="1"/>
        <v>0</v>
      </c>
      <c r="K80" s="26"/>
    </row>
    <row r="81" spans="1:11" ht="15">
      <c r="A81" s="15">
        <v>80</v>
      </c>
      <c r="B81" s="7" t="s">
        <v>213</v>
      </c>
      <c r="C81" s="7" t="s">
        <v>214</v>
      </c>
      <c r="D81" s="11" t="s">
        <v>215</v>
      </c>
      <c r="E81" s="9">
        <v>30</v>
      </c>
      <c r="F81" s="9" t="s">
        <v>263</v>
      </c>
      <c r="G81" s="22"/>
      <c r="H81" s="9" t="s">
        <v>282</v>
      </c>
      <c r="I81" s="24"/>
      <c r="J81" s="6">
        <f t="shared" si="1"/>
        <v>0</v>
      </c>
      <c r="K81" s="26"/>
    </row>
    <row r="82" spans="1:11" ht="15">
      <c r="A82" s="15">
        <v>81</v>
      </c>
      <c r="B82" s="7" t="s">
        <v>216</v>
      </c>
      <c r="C82" s="7" t="s">
        <v>252</v>
      </c>
      <c r="D82" s="11" t="s">
        <v>217</v>
      </c>
      <c r="E82" s="9">
        <v>5000</v>
      </c>
      <c r="F82" s="9" t="s">
        <v>259</v>
      </c>
      <c r="G82" s="22"/>
      <c r="H82" s="9" t="s">
        <v>267</v>
      </c>
      <c r="I82" s="24"/>
      <c r="J82" s="6">
        <f t="shared" si="1"/>
        <v>0</v>
      </c>
      <c r="K82" s="26"/>
    </row>
    <row r="83" spans="1:11" ht="15">
      <c r="A83" s="15">
        <v>82</v>
      </c>
      <c r="B83" s="7" t="s">
        <v>218</v>
      </c>
      <c r="C83" s="7" t="s">
        <v>219</v>
      </c>
      <c r="D83" s="11" t="s">
        <v>220</v>
      </c>
      <c r="E83" s="9">
        <v>10</v>
      </c>
      <c r="F83" s="9" t="s">
        <v>263</v>
      </c>
      <c r="G83" s="22"/>
      <c r="H83" s="9" t="s">
        <v>282</v>
      </c>
      <c r="I83" s="24"/>
      <c r="J83" s="6">
        <f t="shared" si="1"/>
        <v>0</v>
      </c>
      <c r="K83" s="26"/>
    </row>
    <row r="84" spans="1:11" ht="15">
      <c r="A84" s="15">
        <v>83</v>
      </c>
      <c r="B84" s="7" t="s">
        <v>221</v>
      </c>
      <c r="C84" s="7" t="s">
        <v>222</v>
      </c>
      <c r="D84" s="9" t="s">
        <v>223</v>
      </c>
      <c r="E84" s="9">
        <v>10</v>
      </c>
      <c r="F84" s="9" t="s">
        <v>258</v>
      </c>
      <c r="G84" s="22"/>
      <c r="H84" s="9" t="s">
        <v>266</v>
      </c>
      <c r="I84" s="24"/>
      <c r="J84" s="6">
        <f t="shared" si="1"/>
        <v>0</v>
      </c>
      <c r="K84" s="26"/>
    </row>
    <row r="85" spans="1:11" ht="15">
      <c r="A85" s="15">
        <v>84</v>
      </c>
      <c r="B85" s="7" t="s">
        <v>224</v>
      </c>
      <c r="C85" s="7" t="s">
        <v>225</v>
      </c>
      <c r="D85" s="9" t="s">
        <v>226</v>
      </c>
      <c r="E85" s="9">
        <v>1000</v>
      </c>
      <c r="F85" s="9" t="s">
        <v>259</v>
      </c>
      <c r="G85" s="22"/>
      <c r="H85" s="9" t="s">
        <v>273</v>
      </c>
      <c r="I85" s="24"/>
      <c r="J85" s="6">
        <f t="shared" si="1"/>
        <v>0</v>
      </c>
      <c r="K85" s="26"/>
    </row>
    <row r="86" spans="1:11" ht="15">
      <c r="A86" s="15">
        <v>85</v>
      </c>
      <c r="B86" s="7" t="s">
        <v>227</v>
      </c>
      <c r="C86" s="7" t="s">
        <v>234</v>
      </c>
      <c r="D86" s="9" t="s">
        <v>228</v>
      </c>
      <c r="E86" s="9">
        <v>1000</v>
      </c>
      <c r="F86" s="9" t="s">
        <v>259</v>
      </c>
      <c r="G86" s="22"/>
      <c r="H86" s="9" t="s">
        <v>273</v>
      </c>
      <c r="I86" s="24"/>
      <c r="J86" s="6">
        <f t="shared" si="1"/>
        <v>0</v>
      </c>
      <c r="K86" s="26"/>
    </row>
    <row r="87" spans="1:11" ht="15">
      <c r="A87" s="15">
        <v>86</v>
      </c>
      <c r="B87" s="7" t="s">
        <v>235</v>
      </c>
      <c r="C87" s="7" t="s">
        <v>236</v>
      </c>
      <c r="D87" s="9" t="s">
        <v>229</v>
      </c>
      <c r="E87" s="9">
        <v>1000</v>
      </c>
      <c r="F87" s="9" t="s">
        <v>259</v>
      </c>
      <c r="G87" s="22"/>
      <c r="H87" s="9" t="s">
        <v>273</v>
      </c>
      <c r="I87" s="24"/>
      <c r="J87" s="6">
        <f t="shared" si="1"/>
        <v>0</v>
      </c>
      <c r="K87" s="26"/>
    </row>
    <row r="88" spans="1:11" ht="30">
      <c r="A88" s="15">
        <v>87</v>
      </c>
      <c r="B88" s="7" t="s">
        <v>230</v>
      </c>
      <c r="C88" s="7" t="s">
        <v>237</v>
      </c>
      <c r="D88" s="9" t="s">
        <v>231</v>
      </c>
      <c r="E88" s="9">
        <v>2500</v>
      </c>
      <c r="F88" s="9" t="s">
        <v>259</v>
      </c>
      <c r="G88" s="22"/>
      <c r="H88" s="9" t="s">
        <v>287</v>
      </c>
      <c r="I88" s="24"/>
      <c r="J88" s="6">
        <f t="shared" si="1"/>
        <v>0</v>
      </c>
      <c r="K88" s="26"/>
    </row>
    <row r="89" spans="1:11" ht="30">
      <c r="A89" s="15">
        <v>88</v>
      </c>
      <c r="B89" s="7" t="s">
        <v>238</v>
      </c>
      <c r="C89" s="7" t="s">
        <v>239</v>
      </c>
      <c r="D89" s="9" t="s">
        <v>232</v>
      </c>
      <c r="E89" s="9">
        <v>1000</v>
      </c>
      <c r="F89" s="9" t="s">
        <v>259</v>
      </c>
      <c r="G89" s="22"/>
      <c r="H89" s="9" t="s">
        <v>273</v>
      </c>
      <c r="I89" s="24"/>
      <c r="J89" s="6">
        <f t="shared" si="1"/>
        <v>0</v>
      </c>
      <c r="K89" s="26"/>
    </row>
    <row r="90" spans="1:11" ht="30">
      <c r="A90" s="15">
        <v>89</v>
      </c>
      <c r="B90" s="7" t="s">
        <v>240</v>
      </c>
      <c r="C90" s="7" t="s">
        <v>241</v>
      </c>
      <c r="D90" s="9" t="s">
        <v>233</v>
      </c>
      <c r="E90" s="9">
        <v>250</v>
      </c>
      <c r="F90" s="9" t="s">
        <v>259</v>
      </c>
      <c r="G90" s="22"/>
      <c r="H90" s="9" t="s">
        <v>274</v>
      </c>
      <c r="I90" s="24"/>
      <c r="J90" s="6">
        <f t="shared" si="1"/>
        <v>0</v>
      </c>
      <c r="K90" s="26"/>
    </row>
    <row r="91" spans="1:11" ht="15">
      <c r="A91" s="15">
        <v>90</v>
      </c>
      <c r="B91" s="7" t="s">
        <v>242</v>
      </c>
      <c r="C91" s="7" t="s">
        <v>243</v>
      </c>
      <c r="D91" s="9" t="s">
        <v>244</v>
      </c>
      <c r="E91" s="9">
        <v>15</v>
      </c>
      <c r="F91" s="9" t="s">
        <v>258</v>
      </c>
      <c r="G91" s="22"/>
      <c r="H91" s="9" t="s">
        <v>266</v>
      </c>
      <c r="I91" s="24"/>
      <c r="J91" s="6">
        <f t="shared" si="1"/>
        <v>0</v>
      </c>
      <c r="K91" s="26"/>
    </row>
    <row r="92" spans="1:11" ht="15">
      <c r="A92" s="15">
        <v>91</v>
      </c>
      <c r="B92" s="7" t="s">
        <v>250</v>
      </c>
      <c r="C92" s="7" t="s">
        <v>251</v>
      </c>
      <c r="D92" s="9" t="s">
        <v>249</v>
      </c>
      <c r="E92" s="9">
        <v>5</v>
      </c>
      <c r="F92" s="9" t="s">
        <v>258</v>
      </c>
      <c r="G92" s="22"/>
      <c r="H92" s="9" t="s">
        <v>266</v>
      </c>
      <c r="I92" s="24"/>
      <c r="J92" s="6">
        <f t="shared" si="1"/>
        <v>0</v>
      </c>
      <c r="K92" s="26"/>
    </row>
    <row r="93" spans="1:11" ht="15.75" thickBot="1">
      <c r="A93" s="16">
        <v>92</v>
      </c>
      <c r="B93" s="17" t="s">
        <v>253</v>
      </c>
      <c r="C93" s="17" t="s">
        <v>255</v>
      </c>
      <c r="D93" s="18" t="s">
        <v>254</v>
      </c>
      <c r="E93" s="18">
        <v>5</v>
      </c>
      <c r="F93" s="18" t="s">
        <v>258</v>
      </c>
      <c r="G93" s="23"/>
      <c r="H93" s="18" t="s">
        <v>266</v>
      </c>
      <c r="I93" s="25"/>
      <c r="J93" s="19">
        <f t="shared" si="1"/>
        <v>0</v>
      </c>
      <c r="K93" s="27"/>
    </row>
    <row r="94" spans="4:10" ht="19.5" thickBot="1">
      <c r="D94" s="2"/>
      <c r="I94" s="20" t="s">
        <v>290</v>
      </c>
      <c r="J94" s="21">
        <f>SUM(J2:J93)</f>
        <v>0</v>
      </c>
    </row>
  </sheetData>
  <sheetProtection algorithmName="SHA-512" hashValue="IO3h6VzQoeFqNAPyG4s9hQMRYRYel5rixmJzaLSiWnq55Tqjjm1pwk3aEhrhIa290zuUHEv97d2EPoyOADQ8jw==" saltValue="U/aUPa+hMh7BOKXe2J9hnw==" spinCount="100000" sheet="1" formatCells="0" formatColumns="0" formatRows="0"/>
  <protectedRanges>
    <protectedRange sqref="G1:G1048576 I1:I1048576 K1:K1048576" name="Oblast1"/>
  </protectedRanges>
  <printOptions/>
  <pageMargins left="0.7" right="0.7" top="0.787401575" bottom="0.7874015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Stiblík Petr</dc:creator>
  <cp:keywords/>
  <dc:description/>
  <cp:lastModifiedBy> Iva Mádlová</cp:lastModifiedBy>
  <cp:lastPrinted>2019-08-16T13:08:57Z</cp:lastPrinted>
  <dcterms:created xsi:type="dcterms:W3CDTF">2019-05-27T08:54:05Z</dcterms:created>
  <dcterms:modified xsi:type="dcterms:W3CDTF">2019-09-09T13:55:22Z</dcterms:modified>
  <cp:category/>
  <cp:version/>
  <cp:contentType/>
  <cp:contentStatus/>
</cp:coreProperties>
</file>