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60" activeTab="0"/>
  </bookViews>
  <sheets>
    <sheet name="Materiál pro extrakci a pur.nu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<sst xmlns="http://schemas.openxmlformats.org/spreadsheetml/2006/main" count="63" uniqueCount="47">
  <si>
    <t>Název látky/produktu - Materiál pro extrakci a purifikaci nukleových kyselin</t>
  </si>
  <si>
    <t>Pozn.</t>
  </si>
  <si>
    <t>Požadované množství</t>
  </si>
  <si>
    <t>Měrná jednotka</t>
  </si>
  <si>
    <t>Maximální velikost jednoho balení (z důvodu skladování, expirace apod.)</t>
  </si>
  <si>
    <t>Jednotková cena bez DPH</t>
  </si>
  <si>
    <t>Cena bez DPH</t>
  </si>
  <si>
    <t>Sada pro souběžnou izolaci DNA a RNA</t>
  </si>
  <si>
    <t>Kit na izolaci RNA z půdy</t>
  </si>
  <si>
    <t>Sada pro izolaci DNA magnetickými perličkami</t>
  </si>
  <si>
    <t>Sada pro purifikaci PCR produktů krátkých úseků</t>
  </si>
  <si>
    <t>Sada pro purifikaci PCR produktů delších úseků</t>
  </si>
  <si>
    <t>reakce</t>
  </si>
  <si>
    <t>250reakcí</t>
  </si>
  <si>
    <t>Sada pro izolaci vysoce kvalitní DNA z mikrobiálních kultur</t>
  </si>
  <si>
    <t>Typ vzorku: kultury G+ a G- bakterií, kvasinky, plísně; Množství vstupního vzorku: 1-2ml; Formát sady:spin kolonky; Zpracování: manuální + bead beating; Možnost automatizace; Délka DNA: &gt;5000bp; Čas na jeden vzorek: &lt;35 min Eluční objem: &gt;50µl; Výtěžek: až 20 µg; Aplikace: PCR, RT-qPCR, NGS</t>
  </si>
  <si>
    <t>Typ vzorku: půda, kompost, sediment, hnůj; Množství vstupního vzorku: 1-3g; Formát: spin kolonky; Zpracování: manuální; Čas na jeden vzorek: méně než 60min; Eluční objem: 10-100µl; Aplikace: PCR, RT-qPCR, NGS;</t>
  </si>
  <si>
    <t>Typ vzorku: krev, tkáně, buňky, kvasinky, bakterie, viry; Izolace:   celková DNA; Množství vstupního vzorku: až 25mg; Formát: 96-jamková destička nebo spin kolonky; Zpracování: manuální s možností automatizace; Čas na jeden vzorek: &lt;1 hodina; Eluční objem: &lt;250 µl; Výtěžek: 5-35 µg; Aplikace: PCR, RT-qPCR, genotypizace</t>
  </si>
  <si>
    <t>Typ vzorku: půda, kompost, sediment, hnůj; Množství vstupního vzorku: 1-2g; Formát : kolonky; Zpracování: manuální + bead beating; Čas na jeden vzorek: max. 180min; Eluční objem:10-100µl
Výtěžek: vysoce kvalitní RNA; Aplikace: cDNA; PCR, RT-qPCR, NGS</t>
  </si>
  <si>
    <t>250izolací</t>
  </si>
  <si>
    <t>Souprava pro rychlou extrakci DNA z různých tkání a buněk</t>
  </si>
  <si>
    <t>Typ vzorku: krev, tkáně, bakteriální kultury; Množství vstupního vzorku: až 200μl tekutiny nebo až 25 mg tkáně; Formát: magnetické kuličky; Zpracování: manuální; Pro izolaci DNA o veliké molekulární hmotnosti alespoň do 180kbp; Čas na set 12 vzorků:  do 80min.; Eluční objem:  100–200 µl Výtěžek: 0,3 – 3μg/mg tkáně; Aplikace: NGS, PCR</t>
  </si>
  <si>
    <t>50izolací</t>
  </si>
  <si>
    <t>izolace</t>
  </si>
  <si>
    <t>Izolujte celkovou RNA z velmi malých vzorků cca 5mg; Izolace mikroRNA s nízkou abundancí - Izoluje různé druhy RNA - od velké mRNA a ribozomální RNA až po mikroRNA (miRNA) a malou interferující RNA (siRNA); Typ vzorků:tkáně, buňky;  Formát: spin kolonky; Čar na jeden vzorek: max 30min. Kapacita izolační kolonky alespoň 40µg.</t>
  </si>
  <si>
    <t>Souprava pro purifikaci celkové RNA z malých vzorků</t>
  </si>
  <si>
    <t>Purifikace až 5μg PCR produktu o délce alespoň 80bp a nanejvýš 5000bp v malých elučních objemech. Maximální povolená ztráta PCR produktu při přečištění je 15%</t>
  </si>
  <si>
    <t>Purifikace až 10μg PCR produktu o délce alespoň 100bp a nanejvýš 11000bp.  Maximální povolená ztráta PCR produktu při přečištění je 15%</t>
  </si>
  <si>
    <t>unit</t>
  </si>
  <si>
    <t>1000units</t>
  </si>
  <si>
    <t xml:space="preserve">PCR kit s HotStart polymerázou v připraveném MasterMixu; bez potřebné optimalizace reakcí; obsahující všechny komponenty potřebné pro PCR </t>
  </si>
  <si>
    <t xml:space="preserve">PCR kit s Taq polymerázou v připraveném MasterMixu; bez potřebné optimalizace reakcí; obsahující všechny komponenty potřebné pro PCR </t>
  </si>
  <si>
    <t>PCR MasterMix kit Taq polymerázou</t>
  </si>
  <si>
    <t>PCR MasterMix kit s HotStart Taq polymerázou</t>
  </si>
  <si>
    <t>Sada pro purifikaci PCR produktů z elektroforézového gelu</t>
  </si>
  <si>
    <t>Purifikace až 10μg PCR produktu o délce alespoň 80bp a nanejvýš 15kbp v elučních objemech10-50μl. Technologie silika-membrány; Výsledný produkt použitelný pro PCR</t>
  </si>
  <si>
    <t>50reakcí</t>
  </si>
  <si>
    <t>Sada pro izolaci DNA z rostrlinných buněk, pletiv a semen</t>
  </si>
  <si>
    <t>Typ vzorku: rostlinná pletiva, semena; Izolace: celková DNA; Množství vstupního vzorku: až 100mg; Formát: spin kolonky; Zpracování: manuální + bead beating; Čas na set 24 vzorků: &lt;50min; Eluční objem: &lt;250 µl; Výtěžek: 5-20 µg na vzorek; Aplikace: PCR, RT-qPCR, genotypizace</t>
  </si>
  <si>
    <t>Kolonky se silica membránou pro purifikaci plasmidů v biology grade kvalitě; Maximální výtěžek alespoň 15µg; Eluční objem 50-200µl; Čas purifikace &lt;45min; Aplikace: sekvenace, ligace, klonování</t>
  </si>
  <si>
    <t>Kolonky pro purifikaci plasmidové DNA</t>
  </si>
  <si>
    <t>kolonka</t>
  </si>
  <si>
    <t>100kolonek</t>
  </si>
  <si>
    <t>Nabízená velikost jednoho balení</t>
  </si>
  <si>
    <t>Konkrétní nabízený produkt (jeho typ a výrobce či odkaz na webové stránky)</t>
  </si>
  <si>
    <t>Poř. Č.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</si>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</sst>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sz val="17"/>
      <color rgb="FF404040"/>
      <name val="Futura-book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/>
    <xf numFmtId="2" fontId="0" fillId="0" borderId="0" xfId="0" applyNumberFormat="1"/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0" fillId="3" borderId="1" xfId="0" applyFill="1" applyBorder="1"/>
    <xf numFmtId="0" fontId="0" fillId="0" borderId="1" xfId="0" applyBorder="1"/>
    <xf numFmtId="2" fontId="7" fillId="0" borderId="2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S17"/>
  <sheetViews>
    <sheetView tabSelected="1" zoomScale="70" zoomScaleNormal="70" workbookViewId="0" topLeftCell="B1">
      <pane ySplit="1" topLeftCell="A2" activePane="bottomLeft" state="frozen"/>
      <selection pane="bottomLeft" activeCell="F5" sqref="F5"/>
    </sheetView>
  </sheetViews>
  <sheetFormatPr defaultColWidth="9.140625" defaultRowHeight="15"/>
  <cols>
    <col min="1" max="1" width="6.8515625" style="0" customWidth="1"/>
    <col min="2" max="2" width="55.140625" style="8" customWidth="1"/>
    <col min="3" max="3" width="73.00390625" style="0" customWidth="1"/>
    <col min="4" max="4" width="16.57421875" style="12" customWidth="1"/>
    <col min="5" max="5" width="14.8515625" style="12" customWidth="1"/>
    <col min="6" max="6" width="25.57421875" style="12" customWidth="1"/>
    <col min="7" max="7" width="30.8515625" style="0" bestFit="1" customWidth="1"/>
    <col min="8" max="8" width="15.7109375" style="0" customWidth="1"/>
    <col min="9" max="9" width="14.57421875" style="7" bestFit="1" customWidth="1"/>
    <col min="10" max="10" width="78.00390625" style="0" bestFit="1" customWidth="1"/>
  </cols>
  <sheetData>
    <row r="1" spans="1:19" s="10" customFormat="1" ht="63">
      <c r="A1" s="13" t="s">
        <v>45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43</v>
      </c>
      <c r="H1" s="13" t="s">
        <v>5</v>
      </c>
      <c r="I1" s="13" t="s">
        <v>6</v>
      </c>
      <c r="J1" s="13" t="s">
        <v>44</v>
      </c>
      <c r="K1" s="9"/>
      <c r="L1" s="9"/>
      <c r="M1" s="9"/>
      <c r="N1" s="9"/>
      <c r="O1" s="9"/>
      <c r="P1" s="9"/>
      <c r="Q1" s="9"/>
      <c r="R1" s="9"/>
      <c r="S1" s="9"/>
    </row>
    <row r="2" spans="1:19" ht="75.75">
      <c r="A2" s="21">
        <v>1</v>
      </c>
      <c r="B2" s="15" t="s">
        <v>14</v>
      </c>
      <c r="C2" s="23" t="s">
        <v>15</v>
      </c>
      <c r="D2" s="24">
        <v>2500</v>
      </c>
      <c r="E2" s="24" t="s">
        <v>23</v>
      </c>
      <c r="F2" s="24" t="s">
        <v>19</v>
      </c>
      <c r="G2" s="16"/>
      <c r="H2" s="16"/>
      <c r="I2" s="14">
        <f>H2*D2</f>
        <v>0</v>
      </c>
      <c r="J2" s="16"/>
      <c r="K2" s="1"/>
      <c r="L2" s="1"/>
      <c r="M2" s="1"/>
      <c r="N2" s="1"/>
      <c r="O2" s="1"/>
      <c r="P2" s="1"/>
      <c r="Q2" s="1"/>
      <c r="R2" s="1"/>
      <c r="S2" s="1"/>
    </row>
    <row r="3" spans="1:19" ht="60.75">
      <c r="A3" s="21">
        <v>2</v>
      </c>
      <c r="B3" s="15" t="s">
        <v>7</v>
      </c>
      <c r="C3" s="23" t="s">
        <v>16</v>
      </c>
      <c r="D3" s="24">
        <v>400</v>
      </c>
      <c r="E3" s="24" t="s">
        <v>23</v>
      </c>
      <c r="F3" s="24" t="s">
        <v>22</v>
      </c>
      <c r="G3" s="16"/>
      <c r="H3" s="16"/>
      <c r="I3" s="14">
        <f aca="true" t="shared" si="0" ref="I3:I14">H3*D3</f>
        <v>0</v>
      </c>
      <c r="J3" s="16"/>
      <c r="K3" s="1"/>
      <c r="L3" s="1"/>
      <c r="M3" s="1"/>
      <c r="N3" s="1"/>
      <c r="O3" s="1"/>
      <c r="P3" s="1"/>
      <c r="Q3" s="1"/>
      <c r="R3" s="1"/>
      <c r="S3" s="1"/>
    </row>
    <row r="4" spans="1:19" ht="75.75">
      <c r="A4" s="21">
        <v>3</v>
      </c>
      <c r="B4" s="15" t="s">
        <v>20</v>
      </c>
      <c r="C4" s="23" t="s">
        <v>17</v>
      </c>
      <c r="D4" s="24">
        <v>4000</v>
      </c>
      <c r="E4" s="24" t="s">
        <v>23</v>
      </c>
      <c r="F4" s="24" t="s">
        <v>19</v>
      </c>
      <c r="G4" s="16"/>
      <c r="H4" s="16"/>
      <c r="I4" s="14">
        <f t="shared" si="0"/>
        <v>0</v>
      </c>
      <c r="J4" s="16"/>
      <c r="K4" s="1"/>
      <c r="L4" s="1"/>
      <c r="M4" s="2"/>
      <c r="N4" s="1"/>
      <c r="O4" s="1"/>
      <c r="P4" s="1"/>
      <c r="Q4" s="1"/>
      <c r="R4" s="1"/>
      <c r="S4" s="1"/>
    </row>
    <row r="5" spans="1:19" ht="60.75">
      <c r="A5" s="21">
        <v>4</v>
      </c>
      <c r="B5" s="15" t="s">
        <v>8</v>
      </c>
      <c r="C5" s="23" t="s">
        <v>18</v>
      </c>
      <c r="D5" s="24">
        <v>500</v>
      </c>
      <c r="E5" s="24" t="s">
        <v>23</v>
      </c>
      <c r="F5" s="24" t="s">
        <v>22</v>
      </c>
      <c r="G5" s="16"/>
      <c r="H5" s="16"/>
      <c r="I5" s="14">
        <f t="shared" si="0"/>
        <v>0</v>
      </c>
      <c r="J5" s="17"/>
      <c r="K5" s="1"/>
      <c r="L5" s="1"/>
      <c r="M5" s="1"/>
      <c r="N5" s="1"/>
      <c r="O5" s="1"/>
      <c r="P5" s="1"/>
      <c r="Q5" s="1"/>
      <c r="R5" s="1"/>
      <c r="S5" s="1"/>
    </row>
    <row r="6" spans="1:19" ht="75">
      <c r="A6" s="21">
        <v>5</v>
      </c>
      <c r="B6" s="15" t="s">
        <v>9</v>
      </c>
      <c r="C6" s="25" t="s">
        <v>21</v>
      </c>
      <c r="D6" s="24">
        <v>720</v>
      </c>
      <c r="E6" s="24" t="s">
        <v>23</v>
      </c>
      <c r="F6" s="24" t="s">
        <v>22</v>
      </c>
      <c r="G6" s="16"/>
      <c r="H6" s="16"/>
      <c r="I6" s="14">
        <f t="shared" si="0"/>
        <v>0</v>
      </c>
      <c r="J6" s="17"/>
      <c r="K6" s="1"/>
      <c r="L6" s="1"/>
      <c r="M6" s="1"/>
      <c r="N6" s="1"/>
      <c r="O6" s="1"/>
      <c r="P6" s="1"/>
      <c r="Q6" s="1"/>
      <c r="R6" s="1"/>
      <c r="S6" s="1"/>
    </row>
    <row r="7" spans="1:19" ht="80.25" customHeight="1">
      <c r="A7" s="21">
        <v>6</v>
      </c>
      <c r="B7" s="18" t="s">
        <v>25</v>
      </c>
      <c r="C7" s="18" t="s">
        <v>24</v>
      </c>
      <c r="D7" s="24">
        <v>500</v>
      </c>
      <c r="E7" s="24" t="s">
        <v>23</v>
      </c>
      <c r="F7" s="24" t="s">
        <v>22</v>
      </c>
      <c r="G7" s="16"/>
      <c r="H7" s="16"/>
      <c r="I7" s="14">
        <f t="shared" si="0"/>
        <v>0</v>
      </c>
      <c r="J7" s="19"/>
      <c r="K7" s="3"/>
      <c r="L7" s="3"/>
      <c r="M7" s="4"/>
      <c r="N7" s="5"/>
      <c r="O7" s="3"/>
      <c r="P7" s="3"/>
      <c r="Q7" s="3"/>
      <c r="R7" s="3"/>
      <c r="S7" s="3"/>
    </row>
    <row r="8" spans="1:10" ht="45.75">
      <c r="A8" s="21">
        <v>7</v>
      </c>
      <c r="B8" s="15" t="s">
        <v>10</v>
      </c>
      <c r="C8" s="23" t="s">
        <v>26</v>
      </c>
      <c r="D8" s="24">
        <v>3000</v>
      </c>
      <c r="E8" s="24" t="s">
        <v>12</v>
      </c>
      <c r="F8" s="24" t="s">
        <v>13</v>
      </c>
      <c r="G8" s="16"/>
      <c r="H8" s="16"/>
      <c r="I8" s="14">
        <f t="shared" si="0"/>
        <v>0</v>
      </c>
      <c r="J8" s="20"/>
    </row>
    <row r="9" spans="1:10" ht="45.75">
      <c r="A9" s="21">
        <v>8</v>
      </c>
      <c r="B9" s="15" t="s">
        <v>11</v>
      </c>
      <c r="C9" s="23" t="s">
        <v>27</v>
      </c>
      <c r="D9" s="24">
        <v>3000</v>
      </c>
      <c r="E9" s="24" t="s">
        <v>12</v>
      </c>
      <c r="F9" s="24" t="s">
        <v>13</v>
      </c>
      <c r="G9" s="16"/>
      <c r="H9" s="16"/>
      <c r="I9" s="14">
        <f t="shared" si="0"/>
        <v>0</v>
      </c>
      <c r="J9" s="20"/>
    </row>
    <row r="10" spans="1:10" ht="45.75">
      <c r="A10" s="21">
        <v>9</v>
      </c>
      <c r="B10" s="15" t="s">
        <v>33</v>
      </c>
      <c r="C10" s="23" t="s">
        <v>30</v>
      </c>
      <c r="D10" s="24">
        <v>10000</v>
      </c>
      <c r="E10" s="24" t="s">
        <v>28</v>
      </c>
      <c r="F10" s="24" t="s">
        <v>29</v>
      </c>
      <c r="G10" s="16"/>
      <c r="H10" s="16"/>
      <c r="I10" s="14">
        <f t="shared" si="0"/>
        <v>0</v>
      </c>
      <c r="J10" s="20"/>
    </row>
    <row r="11" spans="1:10" ht="31.5" customHeight="1">
      <c r="A11" s="21">
        <v>10</v>
      </c>
      <c r="B11" s="15" t="s">
        <v>32</v>
      </c>
      <c r="C11" s="23" t="s">
        <v>31</v>
      </c>
      <c r="D11" s="24">
        <v>10000</v>
      </c>
      <c r="E11" s="24" t="s">
        <v>28</v>
      </c>
      <c r="F11" s="24" t="s">
        <v>29</v>
      </c>
      <c r="G11" s="16"/>
      <c r="H11" s="16"/>
      <c r="I11" s="14">
        <f t="shared" si="0"/>
        <v>0</v>
      </c>
      <c r="J11" s="20"/>
    </row>
    <row r="12" spans="1:10" ht="45.75">
      <c r="A12" s="21">
        <v>11</v>
      </c>
      <c r="B12" s="15" t="s">
        <v>34</v>
      </c>
      <c r="C12" s="23" t="s">
        <v>35</v>
      </c>
      <c r="D12" s="24">
        <v>250</v>
      </c>
      <c r="E12" s="24" t="s">
        <v>12</v>
      </c>
      <c r="F12" s="24" t="s">
        <v>36</v>
      </c>
      <c r="G12" s="16"/>
      <c r="H12" s="16"/>
      <c r="I12" s="14">
        <f t="shared" si="0"/>
        <v>0</v>
      </c>
      <c r="J12" s="20"/>
    </row>
    <row r="13" spans="1:10" ht="75.75">
      <c r="A13" s="21">
        <v>12</v>
      </c>
      <c r="B13" s="15" t="s">
        <v>37</v>
      </c>
      <c r="C13" s="23" t="s">
        <v>38</v>
      </c>
      <c r="D13" s="24">
        <v>2000</v>
      </c>
      <c r="E13" s="24" t="s">
        <v>12</v>
      </c>
      <c r="F13" s="24" t="s">
        <v>13</v>
      </c>
      <c r="G13" s="16"/>
      <c r="H13" s="16"/>
      <c r="I13" s="14">
        <f t="shared" si="0"/>
        <v>0</v>
      </c>
      <c r="J13" s="20"/>
    </row>
    <row r="14" spans="1:10" ht="45.75">
      <c r="A14" s="21">
        <v>13</v>
      </c>
      <c r="B14" s="15" t="s">
        <v>40</v>
      </c>
      <c r="C14" s="23" t="s">
        <v>39</v>
      </c>
      <c r="D14" s="24">
        <v>1000</v>
      </c>
      <c r="E14" s="24" t="s">
        <v>41</v>
      </c>
      <c r="F14" s="24" t="s">
        <v>42</v>
      </c>
      <c r="G14" s="16"/>
      <c r="H14" s="16"/>
      <c r="I14" s="14">
        <f t="shared" si="0"/>
        <v>0</v>
      </c>
      <c r="J14" s="20"/>
    </row>
    <row r="15" ht="15">
      <c r="I15" s="11"/>
    </row>
    <row r="16" ht="15.75" thickBot="1"/>
    <row r="17" spans="3:9" ht="22.5" thickBot="1">
      <c r="C17" s="6"/>
      <c r="G17" s="26" t="s">
        <v>46</v>
      </c>
      <c r="H17" s="27"/>
      <c r="I17" s="22">
        <f>SUM(I2:I16)</f>
        <v>0</v>
      </c>
    </row>
  </sheetData>
  <sheetProtection algorithmName="SHA-512" hashValue="TgUHKMsykAr2sUs/GclKX2fG6SnnOgV9fSdvXyzWIMj11javV4EP2PHsVEDJPE/yW2vZLwqGPPT1wQNfXQy78Q==" saltValue="R5+yDShDPz0PxusamQ3Buw==" spinCount="100000" sheet="1" formatCells="0" formatColumns="0" formatRows="0"/>
  <protectedRanges>
    <protectedRange sqref="G2:H14 J2:J14" name="Oblast1"/>
  </protectedRanges>
  <mergeCells count="1">
    <mergeCell ref="G17:H17"/>
  </mergeCells>
  <printOptions/>
  <pageMargins left="0.7" right="0.7" top="0.787401575" bottom="0.7874015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 Patrik</dc:creator>
  <cp:keywords/>
  <dc:description/>
  <cp:lastModifiedBy> Iva Mádlová</cp:lastModifiedBy>
  <cp:lastPrinted>2019-10-02T15:24:19Z</cp:lastPrinted>
  <dcterms:created xsi:type="dcterms:W3CDTF">2019-06-12T08:33:07Z</dcterms:created>
  <dcterms:modified xsi:type="dcterms:W3CDTF">2019-10-23T16:26:24Z</dcterms:modified>
  <cp:category/>
  <cp:version/>
  <cp:contentType/>
  <cp:contentStatus/>
</cp:coreProperties>
</file>