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3500" activeTab="0"/>
  </bookViews>
  <sheets>
    <sheet name="Vyplnit žluté sloupce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<sst xmlns="http://schemas.openxmlformats.org/spreadsheetml/2006/main" count="96" uniqueCount="94">
  <si>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Popis položky</t>
  </si>
  <si>
    <t>Počet</t>
  </si>
  <si>
    <t>Jednotková cena [Kč]</t>
  </si>
  <si>
    <t>Celková cena [Kč]</t>
  </si>
  <si>
    <t>Technická specifikace</t>
  </si>
  <si>
    <t>Výrobce, typ</t>
  </si>
  <si>
    <t>Celkem</t>
  </si>
  <si>
    <t>Pol.</t>
  </si>
  <si>
    <t>Tablet</t>
  </si>
  <si>
    <t>Předmětem plnění této části veřejné zakázky (dále též „VZ“) je realizace IoT laboratoře sloužící k instalaci provozu a vývoji prototypů senzorů sloužících k získávání velkého množství dat z různých zdrojů. Jedná se především o následující skupiny technického vybavení: autonomní čidla a systémy pro IoT sítě; komponenty pro prototypování IoT zařízení; nositelná elektronika; síťové prvky pro IoT; mobilní zařízení a komponenty; nástroje a materiál pro výrobu komponent a příslušenství pro IoT.</t>
  </si>
  <si>
    <t>Autonomní venkovní kombinované čidlo teploty a vlhkosti</t>
  </si>
  <si>
    <t>Autonomní venkovní čidlo měření vlhkosti půdy</t>
  </si>
  <si>
    <t>Integrovaný IoT kit pro chytré zemědělství</t>
  </si>
  <si>
    <t>Jednodeskový počítač s příslušenstvím</t>
  </si>
  <si>
    <t>LCD displey pro dodané jednodeskové počítače (položka č. 4)</t>
  </si>
  <si>
    <t>LCD display, dotykový, barevný rozlišení, min 3 palce, min. rozlišení 480 px x 320 px</t>
  </si>
  <si>
    <t>Kamera min rozlišení: min. 8 megapixelů</t>
  </si>
  <si>
    <t>Kamera s infračerveným filtrem pro dodané jednodeskové počítače (položka č. 4)</t>
  </si>
  <si>
    <t>Kamera min rozlišeni min. 8 megapixelů, bez infračerveného filtru (NoIR)</t>
  </si>
  <si>
    <t xml:space="preserve">Klávesnice pro dodané jednodeskové počítače (položka č. 4) </t>
  </si>
  <si>
    <t>CZ klávesnice, rozhraní USB, min. 100 kláves</t>
  </si>
  <si>
    <t xml:space="preserve">Myš pro dodané jednodeskové počítače (položka č. 4) </t>
  </si>
  <si>
    <t xml:space="preserve">
Myš, rozhraní USB</t>
  </si>
  <si>
    <t>Powerbanka</t>
  </si>
  <si>
    <t>Powerbanka s USB rozhraním kapacita min. 12000 mAh</t>
  </si>
  <si>
    <t>Monitor s datovým kabelem</t>
  </si>
  <si>
    <t>Monitor s datovým kabelem, rozhraní HDMI, min. rozlišení: 1920 x 1080, rozměr 22 min. palců.</t>
  </si>
  <si>
    <t>Senzor vlhkosti vzduchu</t>
  </si>
  <si>
    <t>Senzor vlhkosti vzduchu kompatibilní s dodanými jednodeskovými počítači (položka č. 4).</t>
  </si>
  <si>
    <t>Senzor vlhkosti půdy</t>
  </si>
  <si>
    <t>Senzor vlhkosti půdy kompatibilní s dodanými jednodeskovými počítači (položka č. 4).</t>
  </si>
  <si>
    <t>Gyroskop kompatibilní s dodanými jednodeskovými počítači (položka č. 4).</t>
  </si>
  <si>
    <t>Senzor - gyroskop</t>
  </si>
  <si>
    <t>Senzor tlaku</t>
  </si>
  <si>
    <t>Vývojová deska</t>
  </si>
  <si>
    <t>Prodlužovací přívod 230V</t>
  </si>
  <si>
    <t>Wearebles A</t>
  </si>
  <si>
    <r>
      <t xml:space="preserve">Nositelná elektronika (vč. příslušenství nutného pro vývoj aplikací) splňující následující kritéria:
</t>
    </r>
    <r>
      <rPr>
        <sz val="8"/>
        <rFont val="Calibri"/>
        <family val="2"/>
      </rPr>
      <t>- možnost tvorby aplikací spustitelných na zařízení;
- max. výdrž baterie v pohotovostním režimu alespoň 120 h;
- výdrž baterie při běžném používání alespoň 22 h;
- vlastní LCD displej s rozlišením alespoň 200 x 200 px;
- senzory a konektivita: GPS, WiFi, Bluetooth verze 4.1 a vyšší.</t>
    </r>
  </si>
  <si>
    <t>Wearebles B</t>
  </si>
  <si>
    <t>IoT gateway</t>
  </si>
  <si>
    <t>Shield A</t>
  </si>
  <si>
    <t>Shield B</t>
  </si>
  <si>
    <t>Set pro IoT síť</t>
  </si>
  <si>
    <t>Ethernetový kabel</t>
  </si>
  <si>
    <t>Ethernetový kabel s konektory RJ45 min. délky 3 m.</t>
  </si>
  <si>
    <t>Router</t>
  </si>
  <si>
    <r>
      <t xml:space="preserve">Router s minimálními parametry:
</t>
    </r>
    <r>
      <rPr>
        <sz val="8"/>
        <rFont val="Calibri"/>
        <family val="2"/>
      </rPr>
      <t>- 4x LAN 1000 Mb/s port
- 1x WAN1000 Mb/s
- WIFI – 2,4 a 5 GHZ, 802.11b/g/n / ac
- 1GB RAM
- 2x USB 3.0 port</t>
    </r>
  </si>
  <si>
    <t>Switch</t>
  </si>
  <si>
    <t>3D tiskárna</t>
  </si>
  <si>
    <t>Sada pro úpravu 3D modelů</t>
  </si>
  <si>
    <t>Sada pro úpravu modelů 3D tisku, vyhřívaná, různé druhy hrotů.</t>
  </si>
  <si>
    <t>Pájecí stanice</t>
  </si>
  <si>
    <r>
      <t xml:space="preserve">Pájecí stanice s:
</t>
    </r>
    <r>
      <rPr>
        <sz val="8"/>
        <rFont val="Calibri"/>
        <family val="2"/>
      </rPr>
      <t>- regulací teploty v minimálním rozsahu 150° - 200° C,
- indikace tepla digitální.</t>
    </r>
  </si>
  <si>
    <t>Příslušenství a materiál k dodané pájecí stanici (položka č. 32)</t>
  </si>
  <si>
    <t>Plastový box, 20l</t>
  </si>
  <si>
    <t>Plastový box pro uložení materiálu min. 20 l.</t>
  </si>
  <si>
    <t>Plastový box, 50l</t>
  </si>
  <si>
    <t>Plastový box pro uložení materiálu min. 50 l.</t>
  </si>
  <si>
    <t>Kufr na nářadí</t>
  </si>
  <si>
    <t>Multimetr</t>
  </si>
  <si>
    <t>Digitální multimetr (AC napětí, DC napětí, odpor).</t>
  </si>
  <si>
    <t>Nepájivé pole</t>
  </si>
  <si>
    <t>Nepájivé pole min. 830 bodů.</t>
  </si>
  <si>
    <t>Drátová propojka M/M</t>
  </si>
  <si>
    <t>Drátová propojka F/M</t>
  </si>
  <si>
    <t>Drátová propojka F/F</t>
  </si>
  <si>
    <r>
      <t xml:space="preserve">Switch s minimálními parametry:
</t>
    </r>
    <r>
      <rPr>
        <sz val="8"/>
        <rFont val="Calibri"/>
        <family val="2"/>
      </rPr>
      <t>- 16 x 1000 Mb/s portů,
- propustnost 32 Gbps.</t>
    </r>
  </si>
  <si>
    <t>Shield kompatibilní s dodanými jednodeskovými počítači (položka č. 4) a umožňující komunikaci s IoT iot sítí s globálním pokrytím, součástí shieldu je i konektivita min. na 3 roky.</t>
  </si>
  <si>
    <r>
      <t xml:space="preserve">Vývojová deska se zdrojem a USB kabelem </t>
    </r>
    <r>
      <rPr>
        <sz val="8"/>
        <rFont val="Calibri"/>
        <family val="2"/>
      </rPr>
      <t xml:space="preserve">
- min. 32 kB paměť
- min. 6 analogových I/O pinů
- min. 14 digitálních O/O pinů
- rozhraní USB
- možnost napájení 6-20 V 
- možnost provozu na baterii</t>
    </r>
  </si>
  <si>
    <t>Kamera bez infračerveného filtru pro dodané jednodeskové počítače (položka č. 4)</t>
  </si>
  <si>
    <t>Kombinovaný senzor teploty a vlhkosti vzduchu</t>
  </si>
  <si>
    <t>Kombinovaný senzor teploty a vlhkosti vzduchu kompatibilní s dodanými jednodeskovými počítači (položka č. 4).</t>
  </si>
  <si>
    <t>Senzor atmosférického tlaku kompatibilní s dodanými jednodeskovými počítači (položka č. 4).</t>
  </si>
  <si>
    <t>Prodlužovací přívod 230 V s vypínačem, min. 5 zásuvek, min. 5 m přívodní kabel.</t>
  </si>
  <si>
    <t>Kufr na nářadí s přihrádkami s min vnějšími rozměry v x š x h: 300 x 250 x 300 mm s min. 10ti přihrádkami.</t>
  </si>
  <si>
    <r>
      <t xml:space="preserve">Jednodeskový počítač s příslušenstvím pro prototypování IoT. Minimální požadavky:
</t>
    </r>
    <r>
      <rPr>
        <sz val="8"/>
        <rFont val="Calibri"/>
        <family val="2"/>
      </rPr>
      <t>- 1 GB RAM
- procesor, min 4 jádra, architektura procesoru ARM 64bit
- WiFi 802.11 b/g/n 
- Bluetooth 4.1 a vyšší
- GPIO
- USB
- HDMI
Příslušenství: 
- paměťové médium min. 32 GB
- napájecí zdroj
- krabička (case na zařízení)</t>
    </r>
  </si>
  <si>
    <r>
      <t xml:space="preserve">Nositelná elektronika (vč. příslušenství nutného pro vývoj aplikací) splňující následující kritéria:
</t>
    </r>
    <r>
      <rPr>
        <sz val="8"/>
        <rFont val="Calibri"/>
        <family val="2"/>
      </rPr>
      <t>- možnost tvorby aplikací spustitelných na zařízení;
- používá operační systém, který má více jak 5% zastoupení na trhu (globalním) - alespoň 2 ks od každé platformy (operačního systému);
- vlastní LCD displej s rozlišením alespoň 300 x 300 px;
- senzory a konektivita: Bluetooth verze 4.1 a vyšší;
- procesor alespoň 700 MHz;
- operační paměť alespoň 256 MB.</t>
    </r>
  </si>
  <si>
    <r>
      <t xml:space="preserve">IoT gateway pro provoz privátních sítí s parametry:
</t>
    </r>
    <r>
      <rPr>
        <sz val="8"/>
        <rFont val="Calibri"/>
        <family val="2"/>
      </rPr>
      <t>- odolnost: alespoň certifikace IP65;
- pracovní frekvence 868 MHz;
- pokrytí signálem v rádiusu min. 1,0 km;
- součástí gateway anténa a napájecí zdroj do elektrické sítě 230V;
- rozhraní USB, RJ45.</t>
    </r>
  </si>
  <si>
    <r>
      <t xml:space="preserve">Set pro provoz IoT sítě mesh topologií obsahující (součást setu):
</t>
    </r>
    <r>
      <rPr>
        <sz val="8"/>
        <rFont val="Calibri"/>
        <family val="2"/>
      </rPr>
      <t>- Gateway s rohraním RJ45; 
- 20 ks nodů kompatibilních s dodanými jednodeskovými počítači (položka č. 4).</t>
    </r>
  </si>
  <si>
    <r>
      <t xml:space="preserve">Tablet s následujícími parametry:
</t>
    </r>
    <r>
      <rPr>
        <sz val="8"/>
        <rFont val="Calibri"/>
        <family val="2"/>
      </rPr>
      <t>- 8 400 bodů dle Android Devices – PassMark Rating  (https://www.androidbenchmark.net/passmark_chart.html) nebo 6 500 bodů dle iOS Devices – PassMark Rating (https://www.iphonebenchmark.net/passmark_chart.html) nebo rovnocenného nebo vyššího výkonu;
- velikost displeje 9-10 palců;
- rozlišení displeje min. 2000 px x 1500 px;
- více jádrový procesor;
- min. 32 GB paměti;
- min. 3 GB RAM;
- LTE modem;
- GPS;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- Bluetooth 4.1 nebo vyšší;
- WiFi.</t>
    </r>
  </si>
  <si>
    <r>
      <t xml:space="preserve">3D tiskárna s následujícími parametry:
</t>
    </r>
    <r>
      <rPr>
        <sz val="8"/>
        <rFont val="Calibri"/>
        <family val="2"/>
      </rPr>
      <t>- tisknoucí materiál PLA, ABS;
- min. výška vrstvy 0,02 mm;
- rozhraní pro komunikaci RJ45, USB;
- min. velikost tiskové komory 200 mm x 200 mm x 200 mm;
- uzavřená komora nebo kryt.</t>
    </r>
  </si>
  <si>
    <r>
      <t xml:space="preserve">Integrovaný IoT kit pro chytré zemědělství, každý obsahuje minimálně:
</t>
    </r>
    <r>
      <rPr>
        <sz val="8"/>
        <rFont val="Calibri"/>
        <family val="2"/>
      </rPr>
      <t>2 ks venkovní zařízení sloužící pro připojení senzorů a odesílání dat do Gateway,
- bezdrátově odesílá data do Gateway ,
- napájení: baterie, solární panel, adapter do zásuvky 230V,
- odolnost: alespoň certifikace IP65.
Drátová čidla a sondy umožňující měření zemědělských ukazatelů
- 2ks sonda pro měření teploty, vlhkosti vzduchu a atmosférického tlaku, 
- 2ks sonda k měření vlhkosti půdy, 
- 2ks sonda k měření teploty půdy,  
- sonda k měření úhrnu srážek, rychlosti a směru větru, 
- sonda pro měření slunečního záření,
- 2ks sonda pro měření vlhkost listů.
1 ks Gateway pro příjem a odesílání dat,
- min konektivita: 4G,
- 8 GB vnitřní paměť, vlastní databáze,
- odolnost: alespoň certifikace IP65,
- zajištění datové konektivity pro síť 4. generace u mobilního operátora na min. 3 roky, min. 100MB/měsíc.</t>
    </r>
  </si>
  <si>
    <r>
      <t xml:space="preserve">Shield kompatibilní s dodanými jednodeskovými počítači (položka č. 4) a umožňující komunikaci s dodanými IoT gateway (položka č. </t>
    </r>
    <r>
      <rPr>
        <b/>
        <sz val="8"/>
        <rFont val="Arial"/>
        <family val="0"/>
      </rPr>
      <t>20</t>
    </r>
    <r>
      <rPr>
        <b/>
        <sz val="8"/>
        <rFont val="Calibri"/>
        <family val="2"/>
      </rPr>
      <t>).</t>
    </r>
  </si>
  <si>
    <t>Příslušenství a meteriál k 3D tiskárně (položka č. 28)</t>
  </si>
  <si>
    <r>
      <t xml:space="preserve">Příslušenství a materiál obsahuje:
</t>
    </r>
    <r>
      <rPr>
        <sz val="8"/>
        <rFont val="Calibri"/>
        <family val="2"/>
      </rPr>
      <t>- min. 1 l kapaliny pro přípravu podložky před tiskem;
- min. 5 kg filamentu ABS;
- min. 5 kg filamentu PES (PLA).</t>
    </r>
  </si>
  <si>
    <r>
      <t xml:space="preserve">Příslušenství a materiál k dodané pájecí stanici (položka 31), nejméně:
</t>
    </r>
    <r>
      <rPr>
        <sz val="8"/>
        <rFont val="Calibri"/>
        <family val="2"/>
      </rPr>
      <t>- 20 ks náhradních hrotů různých velikostí;
- min. 4 m odsávací měděný knot 2 mm;
- 2 ks mechanická odsávačka;
- min. 1 kg cínová pájka 0,5 mm;
- min. 30 m kaptonová páska 9 mm;
- min. 30 m kaptonová páska 15 mm;
- 2 ks držák výrobků při pájení;
- 200 ks rezistorůs drátovými vývody různých odporů;
- 200 ks led diod s drátovými vývody různých barev a velikostí.</t>
    </r>
  </si>
  <si>
    <r>
      <t xml:space="preserve">Drátové propojky pro dodaná nepájivá pole (položka </t>
    </r>
    <r>
      <rPr>
        <b/>
        <sz val="8"/>
        <rFont val="Arial"/>
        <family val="0"/>
      </rPr>
      <t>37</t>
    </r>
    <r>
      <rPr>
        <b/>
        <sz val="8"/>
        <rFont val="Calibri"/>
        <family val="2"/>
      </rPr>
      <t>) Male/Male.</t>
    </r>
  </si>
  <si>
    <r>
      <t xml:space="preserve">Drátové propojky pro dodaná nepájivá pole (položka </t>
    </r>
    <r>
      <rPr>
        <b/>
        <sz val="8"/>
        <rFont val="Arial"/>
        <family val="0"/>
      </rPr>
      <t>37</t>
    </r>
    <r>
      <rPr>
        <b/>
        <sz val="8"/>
        <rFont val="Calibri"/>
        <family val="2"/>
      </rPr>
      <t>) Female/Male.</t>
    </r>
  </si>
  <si>
    <r>
      <t xml:space="preserve">Drátové propojky pro dodaná nepájivá pole (položka </t>
    </r>
    <r>
      <rPr>
        <b/>
        <sz val="8"/>
        <rFont val="Arial"/>
        <family val="0"/>
      </rPr>
      <t>37</t>
    </r>
    <r>
      <rPr>
        <b/>
        <sz val="8"/>
        <rFont val="Calibri"/>
        <family val="2"/>
      </rPr>
      <t>) Female/Female.</t>
    </r>
  </si>
  <si>
    <t>Příloha č. 1a ke kupní smlouvě z VZ „Laboratoř umělé inteligence a zpracování velkých dat - III." - část a. "Stanice pro internet věcí"</t>
  </si>
  <si>
    <t>Autonomní venkovní kombinované čidlo teploty a vlhkosti vzduchu schopné samostatné činnosti (odesílání dat do internetu) a provozu na baterii s výdrží více jak 2 roky, umožňující komunikaci s IoT sítí s globálním pokrytím. Součástí čidla je i konektivita min. na 2 roky a baterie.</t>
  </si>
  <si>
    <t>Autonomní venkovní čidlo měření vlhkosti půdy schopné samostatné činnosti (odesílání dat do internetu) a provozu na baterii s výdrží více jak 2 roky, umožňující komunikaci s IoT sítí s globálním pokrytím. Součástí čidla je i konektivita min. na 2 roky a baterie.</t>
  </si>
  <si>
    <r>
      <t xml:space="preserve">Autonomní venkovní kombinované čidlo teploty a vlhkosti vzduchu schopné samostatné činnosti (odesílání dat do internetu) a provozu na baterii s výdrží více jak </t>
    </r>
    <r>
      <rPr>
        <b/>
        <sz val="8"/>
        <rFont val="Arial"/>
        <family val="0"/>
      </rPr>
      <t>3 roky</t>
    </r>
    <r>
      <rPr>
        <b/>
        <sz val="8"/>
        <rFont val="Calibri"/>
        <family val="2"/>
      </rPr>
      <t>, umožňující komunikaci s IoT sítí s globálním pokrytím. Součástí čidla je i konektivita min. na 3 roky a baterie.</t>
    </r>
  </si>
  <si>
    <r>
      <t xml:space="preserve">Autonomní venkovní čidlo měření vlhkosti půdy schopné samostatné činnosti (odesílání dat do internetu) a provozu na baterii s výdrží více jak </t>
    </r>
    <r>
      <rPr>
        <b/>
        <sz val="8"/>
        <rFont val="Arial"/>
        <family val="0"/>
      </rPr>
      <t>3 roky</t>
    </r>
    <r>
      <rPr>
        <b/>
        <sz val="8"/>
        <rFont val="Calibri"/>
        <family val="2"/>
      </rPr>
      <t>, umožňující komunikaci s IoT sítí s globálním pokrytím. Součástí čidla je i konektivita min. na 3 roky a baterie.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</si>
</sst>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"/>
  </numFmts>
  <fonts count="53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name val="Arial"/>
      <family val="0"/>
    </font>
    <font>
      <sz val="10"/>
      <color indexed="8"/>
      <name val="Arial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trike/>
      <sz val="10"/>
      <color indexed="10"/>
      <name val="Arial"/>
      <family val="2"/>
    </font>
    <font>
      <sz val="9"/>
      <name val="Calibri"/>
      <family val="2"/>
    </font>
    <font>
      <strike/>
      <sz val="9"/>
      <name val="Calibri"/>
      <family val="2"/>
    </font>
    <font>
      <b/>
      <strike/>
      <sz val="8"/>
      <name val="Calibri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48" fillId="0" borderId="0" xfId="0" applyFont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4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wrapText="1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164" fontId="9" fillId="33" borderId="13" xfId="0" applyNumberFormat="1" applyFont="1" applyFill="1" applyBorder="1" applyAlignment="1" applyProtection="1">
      <alignment vertical="center"/>
      <protection locked="0"/>
    </xf>
    <xf numFmtId="164" fontId="9" fillId="0" borderId="13" xfId="0" applyNumberFormat="1" applyFont="1" applyBorder="1" applyAlignment="1">
      <alignment vertical="center"/>
    </xf>
    <xf numFmtId="0" fontId="9" fillId="33" borderId="13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64" fontId="10" fillId="33" borderId="13" xfId="0" applyNumberFormat="1" applyFont="1" applyFill="1" applyBorder="1" applyAlignment="1" applyProtection="1">
      <alignment vertical="center"/>
      <protection locked="0"/>
    </xf>
    <xf numFmtId="164" fontId="10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0" fillId="33" borderId="13" xfId="0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9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55" zoomScaleNormal="55" zoomScalePageLayoutView="0" workbookViewId="0" topLeftCell="A1">
      <selection activeCell="D11" sqref="D11"/>
    </sheetView>
  </sheetViews>
  <sheetFormatPr defaultColWidth="14.421875" defaultRowHeight="15.75" customHeight="1"/>
  <cols>
    <col min="1" max="1" width="4.57421875" style="0" customWidth="1"/>
    <col min="2" max="2" width="11.7109375" style="2" customWidth="1"/>
    <col min="3" max="3" width="5.00390625" style="0" customWidth="1"/>
    <col min="4" max="5" width="11.7109375" style="2" customWidth="1"/>
    <col min="6" max="6" width="70.8515625" style="0" customWidth="1"/>
    <col min="7" max="7" width="26.00390625" style="0" customWidth="1"/>
  </cols>
  <sheetData>
    <row r="1" spans="1:7" ht="15.75">
      <c r="A1" s="28" t="s">
        <v>89</v>
      </c>
      <c r="B1" s="29"/>
      <c r="C1" s="29"/>
      <c r="D1" s="29"/>
      <c r="E1" s="29"/>
      <c r="F1" s="29"/>
      <c r="G1" s="29"/>
    </row>
    <row r="2" spans="1:7" s="6" customFormat="1" ht="43.5" customHeight="1">
      <c r="A2" s="30" t="s">
        <v>9</v>
      </c>
      <c r="B2" s="31"/>
      <c r="C2" s="31"/>
      <c r="D2" s="31"/>
      <c r="E2" s="31"/>
      <c r="F2" s="31"/>
      <c r="G2" s="31"/>
    </row>
    <row r="4" spans="1:7" ht="24">
      <c r="A4" s="11" t="s">
        <v>7</v>
      </c>
      <c r="B4" s="11" t="s">
        <v>0</v>
      </c>
      <c r="C4" s="12" t="s">
        <v>1</v>
      </c>
      <c r="D4" s="12" t="s">
        <v>2</v>
      </c>
      <c r="E4" s="12" t="s">
        <v>3</v>
      </c>
      <c r="F4" s="11" t="s">
        <v>4</v>
      </c>
      <c r="G4" s="11" t="s">
        <v>5</v>
      </c>
    </row>
    <row r="5" spans="1:7" s="6" customFormat="1" ht="60">
      <c r="A5" s="26">
        <v>1</v>
      </c>
      <c r="B5" s="14" t="s">
        <v>10</v>
      </c>
      <c r="C5" s="13">
        <v>5</v>
      </c>
      <c r="D5" s="15"/>
      <c r="E5" s="16">
        <f aca="true" t="shared" si="0" ref="E5:E44">C5*D5</f>
        <v>0</v>
      </c>
      <c r="F5" s="8" t="s">
        <v>92</v>
      </c>
      <c r="G5" s="17"/>
    </row>
    <row r="6" spans="1:7" s="6" customFormat="1" ht="48">
      <c r="A6" s="26">
        <v>2</v>
      </c>
      <c r="B6" s="14" t="s">
        <v>11</v>
      </c>
      <c r="C6" s="13">
        <v>5</v>
      </c>
      <c r="D6" s="15"/>
      <c r="E6" s="16">
        <f t="shared" si="0"/>
        <v>0</v>
      </c>
      <c r="F6" s="9" t="s">
        <v>93</v>
      </c>
      <c r="G6" s="17"/>
    </row>
    <row r="7" spans="1:7" s="6" customFormat="1" ht="237" customHeight="1">
      <c r="A7" s="26">
        <v>3</v>
      </c>
      <c r="B7" s="14" t="s">
        <v>12</v>
      </c>
      <c r="C7" s="13">
        <v>2</v>
      </c>
      <c r="D7" s="15"/>
      <c r="E7" s="16">
        <f t="shared" si="0"/>
        <v>0</v>
      </c>
      <c r="F7" s="18" t="s">
        <v>81</v>
      </c>
      <c r="G7" s="17"/>
    </row>
    <row r="8" spans="1:7" s="6" customFormat="1" ht="155.25" customHeight="1">
      <c r="A8" s="26">
        <v>4</v>
      </c>
      <c r="B8" s="14" t="s">
        <v>13</v>
      </c>
      <c r="C8" s="13">
        <v>40</v>
      </c>
      <c r="D8" s="15"/>
      <c r="E8" s="16">
        <f t="shared" si="0"/>
        <v>0</v>
      </c>
      <c r="F8" s="8" t="s">
        <v>75</v>
      </c>
      <c r="G8" s="17"/>
    </row>
    <row r="9" spans="1:7" s="6" customFormat="1" ht="60">
      <c r="A9" s="26">
        <v>5</v>
      </c>
      <c r="B9" s="14" t="s">
        <v>14</v>
      </c>
      <c r="C9" s="13">
        <v>10</v>
      </c>
      <c r="D9" s="15"/>
      <c r="E9" s="16">
        <f t="shared" si="0"/>
        <v>0</v>
      </c>
      <c r="F9" s="8" t="s">
        <v>15</v>
      </c>
      <c r="G9" s="17"/>
    </row>
    <row r="10" spans="1:7" s="6" customFormat="1" ht="84">
      <c r="A10" s="26">
        <v>6</v>
      </c>
      <c r="B10" s="14" t="s">
        <v>17</v>
      </c>
      <c r="C10" s="13">
        <v>5</v>
      </c>
      <c r="D10" s="15"/>
      <c r="E10" s="16">
        <f t="shared" si="0"/>
        <v>0</v>
      </c>
      <c r="F10" s="8" t="s">
        <v>16</v>
      </c>
      <c r="G10" s="17"/>
    </row>
    <row r="11" spans="1:7" s="6" customFormat="1" ht="84">
      <c r="A11" s="26">
        <v>7</v>
      </c>
      <c r="B11" s="14" t="s">
        <v>69</v>
      </c>
      <c r="C11" s="13">
        <v>5</v>
      </c>
      <c r="D11" s="15"/>
      <c r="E11" s="16">
        <f t="shared" si="0"/>
        <v>0</v>
      </c>
      <c r="F11" s="8" t="s">
        <v>18</v>
      </c>
      <c r="G11" s="17"/>
    </row>
    <row r="12" spans="1:7" s="6" customFormat="1" ht="60">
      <c r="A12" s="26">
        <v>8</v>
      </c>
      <c r="B12" s="14" t="s">
        <v>19</v>
      </c>
      <c r="C12" s="13">
        <v>20</v>
      </c>
      <c r="D12" s="15"/>
      <c r="E12" s="16">
        <f t="shared" si="0"/>
        <v>0</v>
      </c>
      <c r="F12" s="8" t="s">
        <v>20</v>
      </c>
      <c r="G12" s="17"/>
    </row>
    <row r="13" spans="1:7" s="6" customFormat="1" ht="60">
      <c r="A13" s="26">
        <v>9</v>
      </c>
      <c r="B13" s="14" t="s">
        <v>21</v>
      </c>
      <c r="C13" s="13">
        <v>20</v>
      </c>
      <c r="D13" s="15"/>
      <c r="E13" s="16">
        <f t="shared" si="0"/>
        <v>0</v>
      </c>
      <c r="F13" s="8" t="s">
        <v>22</v>
      </c>
      <c r="G13" s="17"/>
    </row>
    <row r="14" spans="1:7" s="6" customFormat="1" ht="12.75">
      <c r="A14" s="26">
        <v>10</v>
      </c>
      <c r="B14" s="14" t="s">
        <v>23</v>
      </c>
      <c r="C14" s="13">
        <v>10</v>
      </c>
      <c r="D14" s="15"/>
      <c r="E14" s="16">
        <f t="shared" si="0"/>
        <v>0</v>
      </c>
      <c r="F14" s="8" t="s">
        <v>24</v>
      </c>
      <c r="G14" s="17"/>
    </row>
    <row r="15" spans="1:7" s="7" customFormat="1" ht="36">
      <c r="A15" s="26">
        <v>11</v>
      </c>
      <c r="B15" s="14" t="s">
        <v>25</v>
      </c>
      <c r="C15" s="13">
        <v>20</v>
      </c>
      <c r="D15" s="15"/>
      <c r="E15" s="16">
        <f t="shared" si="0"/>
        <v>0</v>
      </c>
      <c r="F15" s="8" t="s">
        <v>26</v>
      </c>
      <c r="G15" s="17"/>
    </row>
    <row r="16" spans="1:7" s="7" customFormat="1" ht="42" customHeight="1">
      <c r="A16" s="26">
        <v>12</v>
      </c>
      <c r="B16" s="14" t="s">
        <v>70</v>
      </c>
      <c r="C16" s="13">
        <v>40</v>
      </c>
      <c r="D16" s="15"/>
      <c r="E16" s="16">
        <f t="shared" si="0"/>
        <v>0</v>
      </c>
      <c r="F16" s="8" t="s">
        <v>71</v>
      </c>
      <c r="G16" s="17"/>
    </row>
    <row r="17" spans="1:7" s="10" customFormat="1" ht="36">
      <c r="A17" s="27">
        <v>13</v>
      </c>
      <c r="B17" s="20" t="s">
        <v>27</v>
      </c>
      <c r="C17" s="19">
        <v>20</v>
      </c>
      <c r="D17" s="21"/>
      <c r="E17" s="22">
        <f t="shared" si="0"/>
        <v>0</v>
      </c>
      <c r="F17" s="23" t="s">
        <v>28</v>
      </c>
      <c r="G17" s="24"/>
    </row>
    <row r="18" spans="1:7" s="7" customFormat="1" ht="24">
      <c r="A18" s="26">
        <v>13</v>
      </c>
      <c r="B18" s="14" t="s">
        <v>29</v>
      </c>
      <c r="C18" s="13">
        <v>20</v>
      </c>
      <c r="D18" s="15"/>
      <c r="E18" s="16">
        <f t="shared" si="0"/>
        <v>0</v>
      </c>
      <c r="F18" s="8" t="s">
        <v>30</v>
      </c>
      <c r="G18" s="17"/>
    </row>
    <row r="19" spans="1:7" s="7" customFormat="1" ht="24">
      <c r="A19" s="26">
        <v>14</v>
      </c>
      <c r="B19" s="14" t="s">
        <v>32</v>
      </c>
      <c r="C19" s="13">
        <v>20</v>
      </c>
      <c r="D19" s="15"/>
      <c r="E19" s="16">
        <f t="shared" si="0"/>
        <v>0</v>
      </c>
      <c r="F19" s="8" t="s">
        <v>31</v>
      </c>
      <c r="G19" s="17"/>
    </row>
    <row r="20" spans="1:7" s="7" customFormat="1" ht="12.75">
      <c r="A20" s="26">
        <v>15</v>
      </c>
      <c r="B20" s="14" t="s">
        <v>33</v>
      </c>
      <c r="C20" s="13">
        <v>20</v>
      </c>
      <c r="D20" s="15"/>
      <c r="E20" s="16">
        <f t="shared" si="0"/>
        <v>0</v>
      </c>
      <c r="F20" s="8" t="s">
        <v>72</v>
      </c>
      <c r="G20" s="17"/>
    </row>
    <row r="21" spans="1:7" s="7" customFormat="1" ht="78.75">
      <c r="A21" s="26">
        <v>16</v>
      </c>
      <c r="B21" s="14" t="s">
        <v>34</v>
      </c>
      <c r="C21" s="13">
        <v>20</v>
      </c>
      <c r="D21" s="15"/>
      <c r="E21" s="16">
        <f t="shared" si="0"/>
        <v>0</v>
      </c>
      <c r="F21" s="8" t="s">
        <v>68</v>
      </c>
      <c r="G21" s="17"/>
    </row>
    <row r="22" spans="1:7" s="7" customFormat="1" ht="24">
      <c r="A22" s="26">
        <v>17</v>
      </c>
      <c r="B22" s="14" t="s">
        <v>35</v>
      </c>
      <c r="C22" s="13">
        <v>20</v>
      </c>
      <c r="D22" s="15"/>
      <c r="E22" s="16">
        <f t="shared" si="0"/>
        <v>0</v>
      </c>
      <c r="F22" s="8" t="s">
        <v>73</v>
      </c>
      <c r="G22" s="17"/>
    </row>
    <row r="23" spans="1:7" s="7" customFormat="1" ht="73.5" customHeight="1">
      <c r="A23" s="26">
        <v>18</v>
      </c>
      <c r="B23" s="14" t="s">
        <v>36</v>
      </c>
      <c r="C23" s="13">
        <v>2</v>
      </c>
      <c r="D23" s="15"/>
      <c r="E23" s="16">
        <f t="shared" si="0"/>
        <v>0</v>
      </c>
      <c r="F23" s="8" t="s">
        <v>37</v>
      </c>
      <c r="G23" s="17"/>
    </row>
    <row r="24" spans="1:7" s="7" customFormat="1" ht="96" customHeight="1">
      <c r="A24" s="26">
        <v>19</v>
      </c>
      <c r="B24" s="14" t="s">
        <v>38</v>
      </c>
      <c r="C24" s="13">
        <v>6</v>
      </c>
      <c r="D24" s="15"/>
      <c r="E24" s="16">
        <f t="shared" si="0"/>
        <v>0</v>
      </c>
      <c r="F24" s="8" t="s">
        <v>76</v>
      </c>
      <c r="G24" s="17"/>
    </row>
    <row r="25" spans="1:7" s="7" customFormat="1" ht="69" customHeight="1">
      <c r="A25" s="26">
        <v>20</v>
      </c>
      <c r="B25" s="14" t="s">
        <v>39</v>
      </c>
      <c r="C25" s="13">
        <v>2</v>
      </c>
      <c r="D25" s="15"/>
      <c r="E25" s="16">
        <f t="shared" si="0"/>
        <v>0</v>
      </c>
      <c r="F25" s="8" t="s">
        <v>77</v>
      </c>
      <c r="G25" s="17"/>
    </row>
    <row r="26" spans="1:7" s="7" customFormat="1" ht="22.5">
      <c r="A26" s="26">
        <v>21</v>
      </c>
      <c r="B26" s="14" t="s">
        <v>40</v>
      </c>
      <c r="C26" s="13">
        <v>20</v>
      </c>
      <c r="D26" s="15"/>
      <c r="E26" s="16">
        <f t="shared" si="0"/>
        <v>0</v>
      </c>
      <c r="F26" s="8" t="s">
        <v>82</v>
      </c>
      <c r="G26" s="17"/>
    </row>
    <row r="27" spans="1:7" s="7" customFormat="1" ht="22.5">
      <c r="A27" s="26">
        <v>22</v>
      </c>
      <c r="B27" s="14" t="s">
        <v>41</v>
      </c>
      <c r="C27" s="13">
        <v>20</v>
      </c>
      <c r="D27" s="15"/>
      <c r="E27" s="16">
        <f t="shared" si="0"/>
        <v>0</v>
      </c>
      <c r="F27" s="8" t="s">
        <v>67</v>
      </c>
      <c r="G27" s="17"/>
    </row>
    <row r="28" spans="1:7" s="7" customFormat="1" ht="33.75">
      <c r="A28" s="26">
        <v>23</v>
      </c>
      <c r="B28" s="14" t="s">
        <v>42</v>
      </c>
      <c r="C28" s="13">
        <v>1</v>
      </c>
      <c r="D28" s="15"/>
      <c r="E28" s="16">
        <f t="shared" si="0"/>
        <v>0</v>
      </c>
      <c r="F28" s="8" t="s">
        <v>78</v>
      </c>
      <c r="G28" s="17"/>
    </row>
    <row r="29" spans="1:7" s="7" customFormat="1" ht="24">
      <c r="A29" s="26">
        <v>24</v>
      </c>
      <c r="B29" s="14" t="s">
        <v>43</v>
      </c>
      <c r="C29" s="13">
        <v>40</v>
      </c>
      <c r="D29" s="15"/>
      <c r="E29" s="16">
        <f t="shared" si="0"/>
        <v>0</v>
      </c>
      <c r="F29" s="8" t="s">
        <v>44</v>
      </c>
      <c r="G29" s="17"/>
    </row>
    <row r="30" spans="1:7" s="7" customFormat="1" ht="67.5">
      <c r="A30" s="26">
        <v>25</v>
      </c>
      <c r="B30" s="14" t="s">
        <v>45</v>
      </c>
      <c r="C30" s="13">
        <v>2</v>
      </c>
      <c r="D30" s="15"/>
      <c r="E30" s="16">
        <f t="shared" si="0"/>
        <v>0</v>
      </c>
      <c r="F30" s="8" t="s">
        <v>46</v>
      </c>
      <c r="G30" s="17"/>
    </row>
    <row r="31" spans="1:7" s="7" customFormat="1" ht="38.25" customHeight="1">
      <c r="A31" s="26">
        <v>26</v>
      </c>
      <c r="B31" s="14" t="s">
        <v>47</v>
      </c>
      <c r="C31" s="13">
        <v>3</v>
      </c>
      <c r="D31" s="15"/>
      <c r="E31" s="16">
        <f t="shared" si="0"/>
        <v>0</v>
      </c>
      <c r="F31" s="8" t="s">
        <v>66</v>
      </c>
      <c r="G31" s="17"/>
    </row>
    <row r="32" spans="1:7" s="7" customFormat="1" ht="162.75" customHeight="1">
      <c r="A32" s="26">
        <v>27</v>
      </c>
      <c r="B32" s="14" t="s">
        <v>8</v>
      </c>
      <c r="C32" s="13">
        <v>2</v>
      </c>
      <c r="D32" s="15"/>
      <c r="E32" s="16">
        <f t="shared" si="0"/>
        <v>0</v>
      </c>
      <c r="F32" s="8" t="s">
        <v>79</v>
      </c>
      <c r="G32" s="17"/>
    </row>
    <row r="33" spans="1:7" s="7" customFormat="1" ht="67.5">
      <c r="A33" s="26">
        <v>28</v>
      </c>
      <c r="B33" s="14" t="s">
        <v>48</v>
      </c>
      <c r="C33" s="13">
        <v>1</v>
      </c>
      <c r="D33" s="15"/>
      <c r="E33" s="16">
        <f t="shared" si="0"/>
        <v>0</v>
      </c>
      <c r="F33" s="8" t="s">
        <v>80</v>
      </c>
      <c r="G33" s="17"/>
    </row>
    <row r="34" spans="1:7" s="7" customFormat="1" ht="36">
      <c r="A34" s="26">
        <v>29</v>
      </c>
      <c r="B34" s="14" t="s">
        <v>49</v>
      </c>
      <c r="C34" s="13">
        <v>1</v>
      </c>
      <c r="D34" s="15"/>
      <c r="E34" s="16">
        <f t="shared" si="0"/>
        <v>0</v>
      </c>
      <c r="F34" s="8" t="s">
        <v>50</v>
      </c>
      <c r="G34" s="17"/>
    </row>
    <row r="35" spans="1:7" s="7" customFormat="1" ht="51" customHeight="1">
      <c r="A35" s="26">
        <v>30</v>
      </c>
      <c r="B35" s="14" t="s">
        <v>83</v>
      </c>
      <c r="C35" s="13">
        <v>1</v>
      </c>
      <c r="D35" s="15"/>
      <c r="E35" s="16">
        <f t="shared" si="0"/>
        <v>0</v>
      </c>
      <c r="F35" s="8" t="s">
        <v>84</v>
      </c>
      <c r="G35" s="17"/>
    </row>
    <row r="36" spans="1:7" s="7" customFormat="1" ht="33.75">
      <c r="A36" s="26">
        <v>31</v>
      </c>
      <c r="B36" s="14" t="s">
        <v>51</v>
      </c>
      <c r="C36" s="13">
        <v>2</v>
      </c>
      <c r="D36" s="15"/>
      <c r="E36" s="16">
        <f t="shared" si="0"/>
        <v>0</v>
      </c>
      <c r="F36" s="8" t="s">
        <v>52</v>
      </c>
      <c r="G36" s="17"/>
    </row>
    <row r="37" spans="1:7" s="7" customFormat="1" ht="114" customHeight="1">
      <c r="A37" s="26">
        <v>32</v>
      </c>
      <c r="B37" s="14" t="s">
        <v>53</v>
      </c>
      <c r="C37" s="13">
        <v>2</v>
      </c>
      <c r="D37" s="15"/>
      <c r="E37" s="16">
        <f t="shared" si="0"/>
        <v>0</v>
      </c>
      <c r="F37" s="8" t="s">
        <v>85</v>
      </c>
      <c r="G37" s="17"/>
    </row>
    <row r="38" spans="1:7" s="7" customFormat="1" ht="24">
      <c r="A38" s="26">
        <v>33</v>
      </c>
      <c r="B38" s="14" t="s">
        <v>54</v>
      </c>
      <c r="C38" s="13">
        <v>5</v>
      </c>
      <c r="D38" s="15"/>
      <c r="E38" s="16">
        <f t="shared" si="0"/>
        <v>0</v>
      </c>
      <c r="F38" s="8" t="s">
        <v>55</v>
      </c>
      <c r="G38" s="17"/>
    </row>
    <row r="39" spans="1:7" s="7" customFormat="1" ht="24">
      <c r="A39" s="26">
        <v>34</v>
      </c>
      <c r="B39" s="14" t="s">
        <v>56</v>
      </c>
      <c r="C39" s="13">
        <v>5</v>
      </c>
      <c r="D39" s="15"/>
      <c r="E39" s="16">
        <f t="shared" si="0"/>
        <v>0</v>
      </c>
      <c r="F39" s="8" t="s">
        <v>57</v>
      </c>
      <c r="G39" s="17"/>
    </row>
    <row r="40" spans="1:7" s="7" customFormat="1" ht="24">
      <c r="A40" s="26">
        <v>35</v>
      </c>
      <c r="B40" s="14" t="s">
        <v>58</v>
      </c>
      <c r="C40" s="13">
        <v>3</v>
      </c>
      <c r="D40" s="15"/>
      <c r="E40" s="16">
        <f t="shared" si="0"/>
        <v>0</v>
      </c>
      <c r="F40" s="8" t="s">
        <v>74</v>
      </c>
      <c r="G40" s="17"/>
    </row>
    <row r="41" spans="1:7" s="7" customFormat="1" ht="12.75">
      <c r="A41" s="26">
        <v>36</v>
      </c>
      <c r="B41" s="14" t="s">
        <v>59</v>
      </c>
      <c r="C41" s="13">
        <v>2</v>
      </c>
      <c r="D41" s="15"/>
      <c r="E41" s="16">
        <f t="shared" si="0"/>
        <v>0</v>
      </c>
      <c r="F41" s="8" t="s">
        <v>60</v>
      </c>
      <c r="G41" s="17"/>
    </row>
    <row r="42" spans="1:7" s="7" customFormat="1" ht="24">
      <c r="A42" s="26">
        <v>37</v>
      </c>
      <c r="B42" s="14" t="s">
        <v>61</v>
      </c>
      <c r="C42" s="13">
        <v>30</v>
      </c>
      <c r="D42" s="15"/>
      <c r="E42" s="16">
        <f t="shared" si="0"/>
        <v>0</v>
      </c>
      <c r="F42" s="8" t="s">
        <v>62</v>
      </c>
      <c r="G42" s="17"/>
    </row>
    <row r="43" spans="1:7" s="7" customFormat="1" ht="36">
      <c r="A43" s="26">
        <v>38</v>
      </c>
      <c r="B43" s="14" t="s">
        <v>63</v>
      </c>
      <c r="C43" s="13">
        <v>1500</v>
      </c>
      <c r="D43" s="15"/>
      <c r="E43" s="16">
        <f t="shared" si="0"/>
        <v>0</v>
      </c>
      <c r="F43" s="8" t="s">
        <v>86</v>
      </c>
      <c r="G43" s="17"/>
    </row>
    <row r="44" spans="1:7" s="7" customFormat="1" ht="24">
      <c r="A44" s="26">
        <v>39</v>
      </c>
      <c r="B44" s="14" t="s">
        <v>64</v>
      </c>
      <c r="C44" s="13">
        <v>1500</v>
      </c>
      <c r="D44" s="15"/>
      <c r="E44" s="16">
        <f t="shared" si="0"/>
        <v>0</v>
      </c>
      <c r="F44" s="8" t="s">
        <v>87</v>
      </c>
      <c r="G44" s="17"/>
    </row>
    <row r="45" spans="1:7" ht="24">
      <c r="A45" s="26">
        <v>40</v>
      </c>
      <c r="B45" s="14" t="s">
        <v>65</v>
      </c>
      <c r="C45" s="13">
        <v>1500</v>
      </c>
      <c r="D45" s="15"/>
      <c r="E45" s="16">
        <f>C45*D45</f>
        <v>0</v>
      </c>
      <c r="F45" s="8" t="s">
        <v>88</v>
      </c>
      <c r="G45" s="17"/>
    </row>
    <row r="46" spans="1:7" s="25" customFormat="1" ht="60">
      <c r="A46" s="26">
        <v>41</v>
      </c>
      <c r="B46" s="14" t="s">
        <v>10</v>
      </c>
      <c r="C46" s="13">
        <v>15</v>
      </c>
      <c r="D46" s="15"/>
      <c r="E46" s="16">
        <f>C46*D46</f>
        <v>0</v>
      </c>
      <c r="F46" s="8" t="s">
        <v>90</v>
      </c>
      <c r="G46" s="17"/>
    </row>
    <row r="47" spans="1:7" s="25" customFormat="1" ht="48.75" thickBot="1">
      <c r="A47" s="26">
        <v>42</v>
      </c>
      <c r="B47" s="14" t="s">
        <v>11</v>
      </c>
      <c r="C47" s="13">
        <v>15</v>
      </c>
      <c r="D47" s="15"/>
      <c r="E47" s="16">
        <f>C47*D47</f>
        <v>0</v>
      </c>
      <c r="F47" s="9" t="s">
        <v>91</v>
      </c>
      <c r="G47" s="17"/>
    </row>
    <row r="48" spans="1:7" ht="21" customHeight="1" thickBot="1">
      <c r="A48" s="4" t="s">
        <v>6</v>
      </c>
      <c r="B48" s="1"/>
      <c r="C48" s="1"/>
      <c r="D48" s="1"/>
      <c r="E48" s="3">
        <f>SUM(E5:E47)</f>
        <v>0</v>
      </c>
      <c r="F48" s="1"/>
      <c r="G48" s="5"/>
    </row>
  </sheetData>
  <sheetProtection password="E242" sheet="1" formatCells="0" formatColumns="0" formatRows="0" selectLockedCells="1"/>
  <protectedRanges>
    <protectedRange sqref="D5:D47 G5:G47" name="Oblast2"/>
    <protectedRange sqref="D5:D47" name="Oblast1"/>
  </protectedRanges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2018-04-24T11:53:38Z</cp:lastPrinted>
  <dcterms:created xsi:type="dcterms:W3CDTF">2017-07-31T08:07:32Z</dcterms:created>
  <dcterms:modified xsi:type="dcterms:W3CDTF">2018-04-25T08:14:17Z</dcterms:modified>
  <cp:category/>
  <cp:version/>
  <cp:contentType/>
  <cp:contentStatus/>
</cp:coreProperties>
</file>