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11385" activeTab="0"/>
  </bookViews>
  <sheets>
    <sheet name="kal.vzorec" sheetId="1" r:id="rId1"/>
  </sheets>
  <definedNames>
    <definedName name="_xlnm._FilterDatabase" localSheetId="0" hidden="1">'kal.vzorec'!$A$9:$AS$470</definedName>
    <definedName name="_xlnm.Print_Area" localSheetId="0">'kal.vzorec'!$A$1:$I$397</definedName>
  </definedNames>
  <calcPr fullCalcOnLoad="1"/>
</workbook>
</file>

<file path=xl/sharedStrings.xml><?xml version="1.0" encoding="utf-8"?>
<sst xmlns="http://schemas.openxmlformats.org/spreadsheetml/2006/main" count="2068" uniqueCount="1226">
  <si>
    <t>cena za 1 ks</t>
  </si>
  <si>
    <t>cena za 2 ks</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</si>
  <si>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</si>
  <si>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</si>
  <si>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</si>
  <si>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</si>
  <si>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</si>
  <si>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</si>
  <si>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</si>
  <si>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</si>
  <si>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</si>
  <si>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</si>
  <si>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</si>
  <si>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</si>
  <si>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</si>
  <si>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</si>
  <si>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</si>
  <si>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</si>
  <si>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</si>
  <si>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</si>
  <si>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</si>
  <si>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</si>
  <si>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</si>
  <si>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</si>
  <si>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</si>
  <si>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</si>
  <si>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</si>
  <si>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</si>
  <si>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</si>
  <si>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111.</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</si>
  <si>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</si>
  <si>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</si>
  <si>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</si>
  <si>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</si>
  <si>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</si>
  <si>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</si>
  <si>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</si>
  <si>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</si>
  <si>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</si>
  <si>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</si>
  <si>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</si>
  <si>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</si>
  <si>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</si>
  <si>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</si>
  <si>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</si>
  <si>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</si>
  <si>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</si>
  <si>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</si>
  <si>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</si>
  <si>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</si>
  <si>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</si>
  <si>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</si>
  <si>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</si>
  <si>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</si>
  <si>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</si>
  <si>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140.</t>
  </si>
  <si>
    <t>141.</t>
  </si>
  <si>
    <t>142.</t>
  </si>
  <si>
    <t>143.</t>
  </si>
  <si>
    <t>144.</t>
  </si>
  <si>
    <t>145.</t>
  </si>
  <si>
    <t>146.</t>
  </si>
  <si>
    <t>147.</t>
  </si>
  <si>
    <t>148.</t>
  </si>
  <si>
    <t>149.</t>
  </si>
  <si>
    <t>150.</t>
  </si>
  <si>
    <t>151.</t>
  </si>
  <si>
    <t>152.</t>
  </si>
  <si>
    <t>154.</t>
  </si>
  <si>
    <t>155.</t>
  </si>
  <si>
    <t>162.</t>
  </si>
  <si>
    <t>163.</t>
  </si>
  <si>
    <t>164.</t>
  </si>
  <si>
    <t>167.</t>
  </si>
  <si>
    <t>168.</t>
  </si>
  <si>
    <t>169.</t>
  </si>
  <si>
    <t>170.</t>
  </si>
  <si>
    <t>171.</t>
  </si>
  <si>
    <t>172.</t>
  </si>
  <si>
    <t>173.</t>
  </si>
  <si>
    <t>174.</t>
  </si>
  <si>
    <t>175.</t>
  </si>
  <si>
    <t>176.</t>
  </si>
  <si>
    <t>177.</t>
  </si>
  <si>
    <t>178.</t>
  </si>
  <si>
    <t>179.</t>
  </si>
  <si>
    <t>180.</t>
  </si>
  <si>
    <t>181.</t>
  </si>
  <si>
    <t>183.</t>
  </si>
  <si>
    <t>185.</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</si>
  <si>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</si>
  <si>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</si>
  <si>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</si>
  <si>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</si>
  <si>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</si>
  <si>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</si>
  <si>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</si>
  <si>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</si>
  <si>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</si>
  <si>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</si>
  <si>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</si>
  <si>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</si>
  <si>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</si>
  <si>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</si>
  <si>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</si>
  <si>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</si>
  <si>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</si>
  <si>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</si>
  <si>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</si>
  <si>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</si>
  <si>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</si>
  <si>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</si>
  <si>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</si>
  <si>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</si>
  <si>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</si>
  <si>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</si>
  <si>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</si>
  <si>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</si>
  <si>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</si>
  <si>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</si>
  <si>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</si>
  <si>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</si>
  <si>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</si>
  <si>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</si>
  <si>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</si>
  <si>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</si>
  <si>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</si>
  <si>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</si>
  <si>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</si>
  <si>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</si>
  <si>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230.</t>
  </si>
  <si>
    <t>231.</t>
  </si>
  <si>
    <t>232.</t>
  </si>
  <si>
    <t>233.</t>
  </si>
  <si>
    <t>234.</t>
  </si>
  <si>
    <t>235.</t>
  </si>
  <si>
    <t>236.</t>
  </si>
  <si>
    <t>237.</t>
  </si>
  <si>
    <t>238.</t>
  </si>
  <si>
    <t>239.</t>
  </si>
  <si>
    <t>240.</t>
  </si>
  <si>
    <t>241.</t>
  </si>
  <si>
    <t>242.</t>
  </si>
  <si>
    <t>243.</t>
  </si>
  <si>
    <t>244.</t>
  </si>
  <si>
    <t>245.</t>
  </si>
  <si>
    <t>246.</t>
  </si>
  <si>
    <t>247.</t>
  </si>
  <si>
    <t>248.</t>
  </si>
  <si>
    <t>249.</t>
  </si>
  <si>
    <t>250.</t>
  </si>
  <si>
    <t>252.</t>
  </si>
  <si>
    <t>253.</t>
  </si>
  <si>
    <t>254.</t>
  </si>
  <si>
    <t>255.</t>
  </si>
  <si>
    <t>257.</t>
  </si>
  <si>
    <t>262.</t>
  </si>
  <si>
    <t>263.</t>
  </si>
  <si>
    <t>264.</t>
  </si>
  <si>
    <t>265.</t>
  </si>
  <si>
    <t>266.</t>
  </si>
  <si>
    <t>267.</t>
  </si>
  <si>
    <t>272.</t>
  </si>
  <si>
    <t>273.</t>
  </si>
  <si>
    <t>274.</t>
  </si>
  <si>
    <t>275.</t>
  </si>
  <si>
    <t>276.</t>
  </si>
  <si>
    <t>277.</t>
  </si>
  <si>
    <t>278.</t>
  </si>
  <si>
    <t>279.</t>
  </si>
  <si>
    <t>280.</t>
  </si>
  <si>
    <t>281.</t>
  </si>
  <si>
    <t>282.</t>
  </si>
  <si>
    <t>283.</t>
  </si>
  <si>
    <t>284.</t>
  </si>
  <si>
    <t>285.</t>
  </si>
  <si>
    <t>286.</t>
  </si>
  <si>
    <t>287.</t>
  </si>
  <si>
    <t>288.</t>
  </si>
  <si>
    <t>290.</t>
  </si>
  <si>
    <t>291.</t>
  </si>
  <si>
    <t>292.</t>
  </si>
  <si>
    <t>293.</t>
  </si>
  <si>
    <t>294.</t>
  </si>
  <si>
    <t>295.</t>
  </si>
  <si>
    <t>296.</t>
  </si>
  <si>
    <t>297.</t>
  </si>
  <si>
    <t>298.</t>
  </si>
  <si>
    <t>299.</t>
  </si>
  <si>
    <t>300.</t>
  </si>
  <si>
    <t>301.</t>
  </si>
  <si>
    <t>302.</t>
  </si>
  <si>
    <t>303.</t>
  </si>
  <si>
    <t>304.</t>
  </si>
  <si>
    <t>305.</t>
  </si>
  <si>
    <t>306.</t>
  </si>
  <si>
    <t>307.</t>
  </si>
  <si>
    <t>308.</t>
  </si>
  <si>
    <t>309.</t>
  </si>
  <si>
    <t>311.</t>
  </si>
  <si>
    <t>312.</t>
  </si>
  <si>
    <t>313.</t>
  </si>
  <si>
    <t>314.</t>
  </si>
  <si>
    <t>315.</t>
  </si>
  <si>
    <t>316.</t>
  </si>
  <si>
    <t>317.</t>
  </si>
  <si>
    <t>318.</t>
  </si>
  <si>
    <t>325.</t>
  </si>
  <si>
    <t>326.</t>
  </si>
  <si>
    <t>328.</t>
  </si>
  <si>
    <t>329.</t>
  </si>
  <si>
    <t>330.</t>
  </si>
  <si>
    <t>331.</t>
  </si>
  <si>
    <t>332.</t>
  </si>
  <si>
    <t>333.</t>
  </si>
  <si>
    <t>334.</t>
  </si>
  <si>
    <t>335.</t>
  </si>
  <si>
    <t>336.</t>
  </si>
  <si>
    <t>337.</t>
  </si>
  <si>
    <t>338.</t>
  </si>
  <si>
    <t>339.</t>
  </si>
  <si>
    <t>340.</t>
  </si>
  <si>
    <t>341.</t>
  </si>
  <si>
    <t>342.</t>
  </si>
  <si>
    <t>343.</t>
  </si>
  <si>
    <t>344.</t>
  </si>
  <si>
    <t>345.</t>
  </si>
  <si>
    <t>346.</t>
  </si>
  <si>
    <t>347.</t>
  </si>
  <si>
    <t>350.</t>
  </si>
  <si>
    <t>351.</t>
  </si>
  <si>
    <t>352.</t>
  </si>
  <si>
    <t>353.</t>
  </si>
  <si>
    <t>354.</t>
  </si>
  <si>
    <t>355.</t>
  </si>
  <si>
    <t>358.</t>
  </si>
  <si>
    <t>359.</t>
  </si>
  <si>
    <t>360.</t>
  </si>
  <si>
    <t>361.</t>
  </si>
  <si>
    <t>362.</t>
  </si>
  <si>
    <t>363.</t>
  </si>
  <si>
    <t>364.</t>
  </si>
  <si>
    <t>365.</t>
  </si>
  <si>
    <t>366.</t>
  </si>
  <si>
    <t>367.</t>
  </si>
  <si>
    <t>368.</t>
  </si>
  <si>
    <t>369.</t>
  </si>
  <si>
    <t>370.</t>
  </si>
  <si>
    <t>371.</t>
  </si>
  <si>
    <t>372.</t>
  </si>
  <si>
    <t>373.</t>
  </si>
  <si>
    <t>374.</t>
  </si>
  <si>
    <t>375.</t>
  </si>
  <si>
    <t>376.</t>
  </si>
  <si>
    <t>377.</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</si>
  <si>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</si>
  <si>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</si>
  <si>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</si>
  <si>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</si>
  <si>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</si>
  <si>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</si>
  <si>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</si>
  <si>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</si>
  <si>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</si>
  <si>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</si>
  <si>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</si>
  <si>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</si>
  <si>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</si>
  <si>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</si>
  <si>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</si>
  <si>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</si>
  <si>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</si>
  <si>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</si>
  <si>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</si>
  <si>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</si>
  <si>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</si>
  <si>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</si>
  <si>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</si>
  <si>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Snadno rozpojí sešité dokumenty</t>
  </si>
  <si>
    <t>Identifikace uchazeče:</t>
  </si>
  <si>
    <t>59.</t>
  </si>
  <si>
    <t>60.</t>
  </si>
  <si>
    <t>61.</t>
  </si>
  <si>
    <t>62.</t>
  </si>
  <si>
    <t>65.</t>
  </si>
  <si>
    <t>66.</t>
  </si>
  <si>
    <t>67.</t>
  </si>
  <si>
    <t>68.</t>
  </si>
  <si>
    <t>69.</t>
  </si>
  <si>
    <t>71.</t>
  </si>
  <si>
    <t>78.</t>
  </si>
  <si>
    <t>81.</t>
  </si>
  <si>
    <t>82.</t>
  </si>
  <si>
    <t>MJ</t>
  </si>
  <si>
    <t>Cena za MJ
(Kč bez DPH)</t>
  </si>
  <si>
    <t>Nabídková cena
(Kč bez DPH)</t>
  </si>
  <si>
    <t>Číslo
položky</t>
  </si>
  <si>
    <t>1.</t>
  </si>
  <si>
    <t>2.</t>
  </si>
  <si>
    <t>5.</t>
  </si>
  <si>
    <t>6.</t>
  </si>
  <si>
    <t>7.</t>
  </si>
  <si>
    <t>8.</t>
  </si>
  <si>
    <t>9.</t>
  </si>
  <si>
    <t>10.</t>
  </si>
  <si>
    <t>11.</t>
  </si>
  <si>
    <t>12.</t>
  </si>
  <si>
    <t>13.</t>
  </si>
  <si>
    <t>14.</t>
  </si>
  <si>
    <t>15.</t>
  </si>
  <si>
    <t>16.</t>
  </si>
  <si>
    <t>17.</t>
  </si>
  <si>
    <t>18.</t>
  </si>
  <si>
    <t>25.</t>
  </si>
  <si>
    <t>32.</t>
  </si>
  <si>
    <t>34.</t>
  </si>
  <si>
    <t>36.</t>
  </si>
  <si>
    <t>37.</t>
  </si>
  <si>
    <t>38.</t>
  </si>
  <si>
    <t>39.</t>
  </si>
  <si>
    <t>40.</t>
  </si>
  <si>
    <t>41.</t>
  </si>
  <si>
    <t>42.</t>
  </si>
  <si>
    <t>43.</t>
  </si>
  <si>
    <t>44.</t>
  </si>
  <si>
    <t>45.</t>
  </si>
  <si>
    <t>46.</t>
  </si>
  <si>
    <t>47.</t>
  </si>
  <si>
    <t>48.</t>
  </si>
  <si>
    <t>49.</t>
  </si>
  <si>
    <t>50.</t>
  </si>
  <si>
    <t>53.</t>
  </si>
  <si>
    <t>54.</t>
  </si>
  <si>
    <t>56.</t>
  </si>
  <si>
    <t>57.</t>
  </si>
  <si>
    <t>58.</t>
  </si>
  <si>
    <t>Statutární orgán nebo osoba příslušně zmocněná:</t>
  </si>
  <si>
    <t>Název požadované položky</t>
  </si>
  <si>
    <t>Název firmy:</t>
  </si>
  <si>
    <t>Technické parametry a užitné vlastnosti - bližší specifikace</t>
  </si>
  <si>
    <t>3.</t>
  </si>
  <si>
    <t>4.</t>
  </si>
  <si>
    <t>19.</t>
  </si>
  <si>
    <t>20.</t>
  </si>
  <si>
    <t>22.</t>
  </si>
  <si>
    <t>24.</t>
  </si>
  <si>
    <t>31.</t>
  </si>
  <si>
    <t>33.</t>
  </si>
  <si>
    <t>35.</t>
  </si>
  <si>
    <t>55.</t>
  </si>
  <si>
    <t>63.</t>
  </si>
  <si>
    <t>64.</t>
  </si>
  <si>
    <t>70.</t>
  </si>
  <si>
    <t>72.</t>
  </si>
  <si>
    <t>80.</t>
  </si>
  <si>
    <t>110.</t>
  </si>
  <si>
    <t>139.</t>
  </si>
  <si>
    <t>153.</t>
  </si>
  <si>
    <t>156.</t>
  </si>
  <si>
    <t>182.</t>
  </si>
  <si>
    <t>184.</t>
  </si>
  <si>
    <t>251.</t>
  </si>
  <si>
    <t>256.</t>
  </si>
  <si>
    <t>258.</t>
  </si>
  <si>
    <t>259.</t>
  </si>
  <si>
    <t>260.</t>
  </si>
  <si>
    <t>261.</t>
  </si>
  <si>
    <t>289.</t>
  </si>
  <si>
    <t>348.</t>
  </si>
  <si>
    <t>349.</t>
  </si>
  <si>
    <t>356.</t>
  </si>
  <si>
    <t>357.</t>
  </si>
  <si>
    <t>378.</t>
  </si>
  <si>
    <t>379.</t>
  </si>
  <si>
    <t>380.</t>
  </si>
  <si>
    <t>381.</t>
  </si>
  <si>
    <t>IČO:</t>
  </si>
  <si>
    <t>Nabídková cena bez DPH:</t>
  </si>
  <si>
    <t>Alobal, 10 m</t>
  </si>
  <si>
    <t>Archivní pořadač A4, 7,5 cm, mramorovaný</t>
  </si>
  <si>
    <t>Balicí páska standardní, 48 mm x 66 m, hnědá</t>
  </si>
  <si>
    <t>Bublinkové obálky  C4, 29,0x37,0 cm, 50 ks</t>
  </si>
  <si>
    <t>Doručenka C5 modrá, 100 ks</t>
  </si>
  <si>
    <t>Froté pracovní ručník, 50 x 90 cm</t>
  </si>
  <si>
    <t>Gelová podložka pod myš, černá</t>
  </si>
  <si>
    <t>Houbička na nádobí, 10 ks</t>
  </si>
  <si>
    <t>Jemné tuhé mýdlo, 100 g</t>
  </si>
  <si>
    <t>Kalendář stolní Plánovací kalendář</t>
  </si>
  <si>
    <t>Kalendář stolní Poznámkový kalendář</t>
  </si>
  <si>
    <t>Kancelářské sponky, 28 mm, 100 ks</t>
  </si>
  <si>
    <t>Kancelářské sponky, 33 mm, 100 ks</t>
  </si>
  <si>
    <t>Kovové připínáčky, chromové, 100 ks</t>
  </si>
  <si>
    <t>Lepený špalíček, bílý, 9 x 9 x 5 cm</t>
  </si>
  <si>
    <t>Magnetická emailová tabule, 120 x 90 cm</t>
  </si>
  <si>
    <t>Náhradní náplň do kul. pera, universal, modrá</t>
  </si>
  <si>
    <t>Nelepená náplň do krabičky, 9 x 9 x 5 cm</t>
  </si>
  <si>
    <t>Nůžky s kulatou špičkou, 20,5 cm</t>
  </si>
  <si>
    <t>Obálky C4 samolepicí - krycí páska bílé 250 ks</t>
  </si>
  <si>
    <t>Obch. tašky B4, kříž. dno, textil. výztuž, 100 ks</t>
  </si>
  <si>
    <t>Papír toaletní Jumbo Mini Standard, 2vrstvý,6 rolí</t>
  </si>
  <si>
    <t>Papírové desky se třemi chlopněmi A4 žluté, 50 ks</t>
  </si>
  <si>
    <t>Papírové ubrousky, bílé, 100 ks</t>
  </si>
  <si>
    <t>Permanentní popisovač, kulatý, černý</t>
  </si>
  <si>
    <t>Pevná lepicí páska Tesa Extra Power, stříbrná</t>
  </si>
  <si>
    <t>Plotterové role - multifunkční tisk 91,4 cm x 45 m</t>
  </si>
  <si>
    <t>Popisovač na bílé tabule, kulatý, černý</t>
  </si>
  <si>
    <t>Popisovač na bílé tabule, kulatý, zelený</t>
  </si>
  <si>
    <t>Popisovač na CD/DVD/BD Centropen 4606, černý</t>
  </si>
  <si>
    <t>Prešpánové desky  se třemi chlopněmi žluté, 20 ks</t>
  </si>
  <si>
    <t>Prešpánové desky se třemi chlopněmi červené, 20 ks</t>
  </si>
  <si>
    <t>Prodlužovací přívod s vypínačem, 4 zásuvky, 5 m</t>
  </si>
  <si>
    <t>Prospektové obaly  U závěsné A4, 90 mikronů</t>
  </si>
  <si>
    <t>Prospektové obaly "U" závěsné A4 - 50 ks, 55 mikro</t>
  </si>
  <si>
    <t>Prospektové obaly s rozšíř. kap.A4, s chlopní, 5ks</t>
  </si>
  <si>
    <t>Prospektové obaly U s rozšíř.kapacitou, 55 mikronů</t>
  </si>
  <si>
    <t>Prospektové obaly U závěsné A4, 75 mikronů</t>
  </si>
  <si>
    <t>Recyklovaný sešit, A5, 40 listů, linkovaný</t>
  </si>
  <si>
    <t>Respirátor AP 1085</t>
  </si>
  <si>
    <t>Rukavice PH latex, pudr, vel. 9</t>
  </si>
  <si>
    <t>Samouzavíratelné sáčky 25 x 35 cm, 100 ks</t>
  </si>
  <si>
    <t>Samouzavíratelné sáčky 6 x 8 cm, 100 ks</t>
  </si>
  <si>
    <t>Sešit, A4, 60 listů, linkovaný</t>
  </si>
  <si>
    <t>Sešit, A5, 40 listů, linkovaný</t>
  </si>
  <si>
    <t>Silnostěnný pytel 200 mi, 70 x 110 cm, černý, 1 ks</t>
  </si>
  <si>
    <t>Spínací lišta hřbetní 30, černá</t>
  </si>
  <si>
    <t>Spínací lišta hřbetní 30, modrá</t>
  </si>
  <si>
    <t>Spínací lišta hřbetní 60, černá</t>
  </si>
  <si>
    <t>Spínací lišta hřbetní 90, černá</t>
  </si>
  <si>
    <t>Stojanový ventilátor</t>
  </si>
  <si>
    <t>Toaletní papír Jumbo, 19 cm, 2vrstvý, 12 rolí</t>
  </si>
  <si>
    <t>Toaletní papír Jumbo, 24 cm, 2vrstvý, 6 rolí</t>
  </si>
  <si>
    <t>Toaletní papír Jumbo, 26 cm,1vrstvý, 6 rolí</t>
  </si>
  <si>
    <t>Toaletní papír Jumbo, 28 cm, 2vrstvý, 6 rolí</t>
  </si>
  <si>
    <t>Trojúhelník s ryskou</t>
  </si>
  <si>
    <t>Tvarovaná houbička na nádobí, žlutá, 3 ks</t>
  </si>
  <si>
    <t>Umělý motouz 250 g, návin cca 100 m</t>
  </si>
  <si>
    <t>Univerzální etikety, 210,0 x 297,0 mm, 100 ks</t>
  </si>
  <si>
    <t>Zásobník na jumbo, bílý</t>
  </si>
  <si>
    <t>Zásobník na tekuté mýdlo, velký, kouřový</t>
  </si>
  <si>
    <t>Zatahovací pytle na odpadky, 25 mi, 60 l, 15 ks</t>
  </si>
  <si>
    <t>Závěsný obal na katalogy A4, 170 mikronů, 12 ks</t>
  </si>
  <si>
    <t>Záznamní kniha, A4, linkovaná, 96 listů</t>
  </si>
  <si>
    <t>Záznamní kniha, A5, linkovaná, 96 listů</t>
  </si>
  <si>
    <t>Mramorovaný povrch; Hřbetní kroužek; Šíře hřbetu 7,5 cm; nalepená hřbetní etiketa</t>
  </si>
  <si>
    <t>Kvalitní samolepicí bločky v pastelových nebo jasných neonových barvách; Přemístitelné, drží na každém povrchu; Po odlepení nezanechávají stopu; 100 lístků v bločku</t>
  </si>
  <si>
    <t>Kvalitní samolepicí bločky v pastelově žluté barvě; Přemístitelné, drží na každém povrchu; Po odlepení nezanechávají stopu; 100 lístků v bločku</t>
  </si>
  <si>
    <t>Kvalitní samolepicí bločky v pastelových nebo jasných neonových barvách; Přemístitelné, po odlepení nezanechávají stopu; Rozměry: 76,0 x 76,0 mm; 400 lístků v kostce</t>
  </si>
  <si>
    <t>Bloky se spirálou po straně a s měkkými deskami; Děrování pro zakládání do pořadače; Stránky jsou perforované pro snadné odtrhávání; 80 listů, 70 g/m2</t>
  </si>
  <si>
    <t>Vzduchová vrstva chrání křehké předměty;  Samolepicí s krycí páskou;  Barva bílá</t>
  </si>
  <si>
    <t>Samopropisovací provedení s perforací pro snazší odtržení klopy, samolepící nebo s krycí páskou; Na obálce je uveden text: Nevracet, vložit do schránky, uložit jen 10 dní; Rozměry: 21,7 x 16,2 cm; 80 g/m2</t>
  </si>
  <si>
    <t>Drátky do sešívaček typ 24/6; 1 000 ks v balení; Materiál: zinek</t>
  </si>
  <si>
    <t>Kvalitní servis z porcelánu vhodný jako kávový i čajový, v bílém provedení; Vhodné i do myčky; Výška šálku 6,7 cm, objem šálku: 150 ml</t>
  </si>
  <si>
    <t>Balení plastových kancelářských sponek pro každodenní použití v mixu barev</t>
  </si>
  <si>
    <t>Kovové sponky v krabičce</t>
  </si>
  <si>
    <t>Kostka balená ve fólii; Bílá barva lístků - lepené; Rozměry: 9,0 x 9,0 cm, výška 5,0 cm</t>
  </si>
  <si>
    <t>Zcela transparentní lepící páska se silnou lepivostí a odolností proti vodě; Lehce odtrhnutelná</t>
  </si>
  <si>
    <t>Lepicí páska neviditelná při použití, nezanechácá stopu při kopírování; Popisovatelná; nežloutne; nekroutí se</t>
  </si>
  <si>
    <t>Lepicí tyčinka na papír, fotografie, pohlednice; Transparentní po zaschnutí; Neobsahuje rozpouštědla</t>
  </si>
  <si>
    <t>Stěrka na čistění bílé tabule; Magnetická; Rozměry: 11,0 x 2,0 x 5,7 cm (š x v x h)</t>
  </si>
  <si>
    <t>Univerzální tuhy HB 0,5 mm</t>
  </si>
  <si>
    <t>Vhodné do většiny krabiček; Bílá barva lístků - nelepené; Rozměry: 9,0 x 9,0 cm, výška 5,0 cm</t>
  </si>
  <si>
    <t>Univerzální kancelářské nůžky s kulatou špičkou; Zabaleno v plastovém návleku</t>
  </si>
  <si>
    <t>Obálky bez okénka; vnitřní tisk; Rozměry: 32,4 x 22,9 cm; 90g/m2; Samolepicí s krycí páskou, barva: bílá, balení: 250 ks</t>
  </si>
  <si>
    <t>Otevírání na kratší straně; Vysoká pevnost díky textilní výztuži, netrhají se; Recykl v barvě hnědé; Pro dokumenty formátu B4; Rozměry: 25,0 x 35,0 cm; Šíře dna: 4,0 cm; 120 g/m2; Samolepicí s krycí páskou, balení: 100 ks</t>
  </si>
  <si>
    <t>Desky jsou vyrobeny z recyklovaného kartonu 240 g/m2; Rozměry: 23,0 × 31,0 cm (š × v)</t>
  </si>
  <si>
    <t>Měkké, dvouvrstvé kapesníčky, celulóza; V krabičce, vhodné k používání v kanceláři či v automobilu;  Balení obsahuje 100 ks kapesníčků;</t>
  </si>
  <si>
    <t xml:space="preserve">Měkké, velmi kvalitní; Zelené; Dvouvrstvé, recyklované; Rozměry ručníků: 24,0 x 23,0 cm (š x v); </t>
  </si>
  <si>
    <t>Jednovrstvé ručníky vyrobeny z recyklované suroviny; Rozměry ručníku: 25,0 x 23,0 cm; Balení obsahuje 250 ks (+/- 5%); Množství v originálním balení 20 balení</t>
  </si>
  <si>
    <t>Vhodné pro všechny druhy šanonů; Rozměry: 10,5 × 24,0 cm (š × v); Karton 190 g/m2</t>
  </si>
  <si>
    <t>Permanentní popisovač pro psaní na porézní i neporézní materiály; Inkoust na alkoholové bázi; Šíře stopy: 1,0 mm; kulatý hrot</t>
  </si>
  <si>
    <t>Jednorázové kuličkové pero; Pogumovaný úchop; Náplň na olejové bázi; Barva těla odpovídá barvě náplně; Šíře stopy: 0,5 mm</t>
  </si>
  <si>
    <t>Extra pevná a odolná univerzální páska obsahující textilní vlákno; Možnost ručního odtržení</t>
  </si>
  <si>
    <t>V průhledném provedení</t>
  </si>
  <si>
    <t>Role jsou vyrobeny z vysoce kvalitního papíru 90 g/m2; Pololesklý natíraný papír je vhodný pro reprezentativní profesionální tisk; Šíře 91,4 cm, návin 45,0 m, vnitřní průměr dutinky 50,0 mm; Doporučený druh tisku: multifunkční</t>
  </si>
  <si>
    <t>V podpisové knize zůstanou dokumenty vždy čisté a chráněné; Pružný plátěný hřbet; okraje listů chráněné plátnem; uvnitř karton s otvory; Obal z PVC, vnitřní listy z tvrdého kartonového papíru; 14 volných listů, 15 míst pro uložení dokumentu; Otvory jsou ve volných listech (14x) a jsou 3 na středu listu; Rozměry:24,0 x 35, 0 cm</t>
  </si>
  <si>
    <t xml:space="preserve">Popisovač na bílé tabule, sklo a další neporézní hladké povrchy; Kulatý hrot, šíře stopy 2,5 mm, </t>
  </si>
  <si>
    <t>Desky jsou vyrobeny z prešpánu 350 g/m2; Rozměry: 23,0 x 31,0 cm (š x v)</t>
  </si>
  <si>
    <t>Nahoře otevřené, europerforace; Materiál polypropylen, průhledný; Jemně krupičkový (matný) povrch "orange peel", tloušťka 55 mic,</t>
  </si>
  <si>
    <t>Nahoře otevřené, europerforace; Materiál polypropylen, průhledný; Hladký povrch, balení 100 ks, 75 mic</t>
  </si>
  <si>
    <t>Vinylová pryž na grafitové tužky; Rozměry: 33,0 x 16,0 x 10,0 mm</t>
  </si>
  <si>
    <t>100% recyklovaný papír; 60 g/m2</t>
  </si>
  <si>
    <t>Jednorázová polypropylenová tvarovaná rouška bez ventilku 140 g/m2; Určeno pro práci v prašném prostředí nebo jako ochrana kontaminace výrobků</t>
  </si>
  <si>
    <t>Kvalitní bílý bezdřevý papír; 60 g/m2</t>
  </si>
  <si>
    <t>Celokovová sešívačka s plastovými doplňky; Gumové dno chrání nábytek před poškrábáním; Typy sešívání: otevřené a uzavřené; horní plnění drátků; Výkon 20 listů; drátky 24/6 a 26/6</t>
  </si>
  <si>
    <t>Pevné pytle; Rozměry: 70,0 x 110,0 cm; Objem: 110,0 l; 200 mic</t>
  </si>
  <si>
    <t>Pevná hřbetní lišta, kterou snadno nasunete až na 30 listů papíru; Rychlé svázání dokumentů; můžete použít samotné lišty nebo v kombinaci s deskami pro spínací lišty; Kapacita 1–30 listů papíru 80 g/m2; Pro formát A4</t>
  </si>
  <si>
    <t>Pevná hřbetní lišta, kterou snadno nasunete až na 60 listů papíru; Rychlé svázání dokumentů; můžete použít samotné lišty nebo v kombinaci s deskami pro spínací lišty; Kapacita 1–60 listů papíru 80 g/m2; Pro formát A4</t>
  </si>
  <si>
    <t>Pevná hřbetní lišta, kterou snadno nasunete až na 90 listů papíru; Rychlé svázání dokumentů; můžete použít samotné lišty nebo v kombinaci s deskami pro spínací lišty; Kapacita 1–90 listů papíru 80 g/m2; Pro formát A4</t>
  </si>
  <si>
    <t>Pevné šipky z lehkého plastu v mixu 5 barev; Snadno popisovatelné, snadno přemístitelné; Rozměry 12,0 x 45,0 mm; Balení obsahuje 5 x 25 šipek</t>
  </si>
  <si>
    <t>Jednovrstvé papírové kotoučky bez kopie z termocitlivého papíru do pokladen, platebních terminálů a kalkulaček zaručující maximální šetrnost k tiskové jednotce; Šíře pásu 57,0 mm; orientační průměr kotoučku 40,0 mm; 55 g/m2; průměr dutinky 12,0 mm; Návin 18 m; parametry: 57/40/12; Trvanlivost vzniklého průpisu je 7 let</t>
  </si>
  <si>
    <t>Jednovrstvé papírové kotoučky bez kopie z termocitlivého papíru do pokladen, platebních terminálů a kalkulaček zaručující maximální šetrnost k tiskové jednotce; Šířka pásu 80,0 mm; orientační průměr kotoučku 80,0 mm; 55 g / m2; průměr dutinky 12,0 mm; Návin 80 m; parametry: 80/80/12; Trvanlivost vzniklého přepisu je 7 let</t>
  </si>
  <si>
    <t>Průměr role 19,0 cm; Dvouvrstvý, recyklovaný; Návin 120 m; Tolerance ± 5%; Balení obsahuje 12 rolí; Bílá barva, neperforovaný; Průměr dutinky je 6 cm, šířka útržku je 9 cm</t>
  </si>
  <si>
    <t>Průměr role 24,0 cm, dvouvrstvý, recyklovaný; Návin role 205,0 m; Tolerance ± 5%; Balení obsahuje 6 rolí; Bílá barva, neperforovaný; Průměr dutinky 6,0 cm</t>
  </si>
  <si>
    <t>Průměr role 26,0 cm, jednovrstvý; Návin role 350,0 m; Tolerance ± 5%; Balení obsahuje 6 rolí</t>
  </si>
  <si>
    <t>Průměr role 28,0 cm, dvouvrstvý, recyklovaný; Návin role 245,0 m; Tolerance ± 5%; Balení obsahuje 6 rolí; Bílá barva, neperforovaný</t>
  </si>
  <si>
    <t>Na mytí nádobí a jiných povrchů; Vysoce kvalitní abrazivní vrstva; Boční tvarování zajistí snadný úchop; Balení obsahuje 3 ks</t>
  </si>
  <si>
    <t>Pevné záložky z lehkého plastu v mixu 5 barev; Snadno popisovatelné, snadno přemístitelné; Rozměry 12,0 x 45,0 mm; Balení obsahuje 5 x 25 záložek</t>
  </si>
  <si>
    <t>Pevné záložky v mixu 5 barev; Snadno popisovatelné, snadno přemístitelné; Rozměry: záložky 12,0 x 45,0 mm; Balení obsahuje 5 x 40 záložek v jednorázovém plastovém zásobníku</t>
  </si>
  <si>
    <t>Uzamykatelný zásobník na Jumbo role; Vyroben z bílého ABS plastu; Balení obsahuje montážní sadu; Určeno pro role toaletního papíru s maximálním průměrem 30 cm; průměr držáku role je 4,5 cm</t>
  </si>
  <si>
    <t>Vyrobený z odolného ABS plastu; U kouřové barvy viditelný stav náplně; Kapacita&gt; 800 ml; Rozměry: 9,5 x 25,0 x 9,5 cm (š x v x h); Instalace pomocí šroubů (jsou součástí dodávky); Nevyžaduje speciální náplň</t>
  </si>
  <si>
    <t>Robustní zásuvka pro ukládání dokumentů na šířku; Stohovatelná, v atraktivním transparentním designu; Rozměry: 34,1 x 6,4 x 26,5 cm (š x v x h)</t>
  </si>
  <si>
    <t>Zásuvky v boxu jsou polootevřené pro rychlý přehled o uložených dokumentech; Rozměry: 28,5 x 29,0 x 35,5 cm (š × v × h); výška zásuvky: 4,5 cm (5 zásuvek), 2,3 cm (10 zásuvek)</t>
  </si>
  <si>
    <t xml:space="preserve">Pevné zatahovací pytle na odpadky z LDPE; Se zatahovací páskou pro snadné uzavírání; Balení 15 pytlů, 25 um, 60,0 l; </t>
  </si>
  <si>
    <t>Vhodné pro základání objemných dokumentů a katalogů do tloušťky 2,7 cm; Materiál polypropylen, tloušťka 170 mikronů, hladký povrch; S chlopní, otevíráni shora; Rozměry: 24,5 x 30,6 cm</t>
  </si>
  <si>
    <t>Univerzální zvýrazňovač vhodný i na faxový a samopropisovací papír; Fluorescenční inkoust; Zkosený hrot; Šíře stopy: 1,0 - 3,0 mm</t>
  </si>
  <si>
    <t>Klasický zvýrazňovač pro každodenní použití; Výrazné syté barvy využijete na papíře i kartonu; Zkosený hrot; Množství v originálním balení: 4 ks</t>
  </si>
  <si>
    <t>cena za 1 balení ( 1000 ks )</t>
  </si>
  <si>
    <t>Hrníčky s podšálky , sada 6+6, 150 ml</t>
  </si>
  <si>
    <t>cena za balení (100 ks )</t>
  </si>
  <si>
    <t>Kartonový pákový pořadač   5,0 cm modrý</t>
  </si>
  <si>
    <t>Kartonový pákový pořadač  7,5 cm červený</t>
  </si>
  <si>
    <t>Korekční strojek , 4,2 mm, 8,5m, boční</t>
  </si>
  <si>
    <t xml:space="preserve">Lékárnička se standartní  náplní </t>
  </si>
  <si>
    <t>Lepicí páska , 19 mm x 33 m</t>
  </si>
  <si>
    <t>Lepicí páska , neviditelná, 19mm x 33m</t>
  </si>
  <si>
    <t>Lepicí tyčinka , 10 g</t>
  </si>
  <si>
    <t>Lepicí tyčinka  20 g</t>
  </si>
  <si>
    <t>Lepicí tyčinka  40 g</t>
  </si>
  <si>
    <t>Liner  černý</t>
  </si>
  <si>
    <t xml:space="preserve">Magnetická stěrka na bílé tabule </t>
  </si>
  <si>
    <t>Magnetická stěrka  šedá</t>
  </si>
  <si>
    <t>Papírové desky s jednou chlopní A4 modré, 20 ks</t>
  </si>
  <si>
    <t>Desky jsou vyrobeny z recyklovaného kartonu 240 g/m², rozměry 23x31 cm (šxv )</t>
  </si>
  <si>
    <t>Papírové desky s jednou chlopní A4 žluté, 20 ks</t>
  </si>
  <si>
    <t>cena za 1  balení ( 500 listů )</t>
  </si>
  <si>
    <t>cena za 1  balení (125 listů )</t>
  </si>
  <si>
    <t>cena za 1  balení ( 2500 listů )</t>
  </si>
  <si>
    <t>cena za 1  balení ( 250 listů )</t>
  </si>
  <si>
    <t>Papír  Recycled A4, 80g, CIE 150</t>
  </si>
  <si>
    <t>cena za balení ( 6 ks )</t>
  </si>
  <si>
    <t>cena za 1 balení ( 2 role )</t>
  </si>
  <si>
    <t>Papírový rozřazovač  mix barev,100 ks</t>
  </si>
  <si>
    <t>Permanentní popisovač , kulatý, černý</t>
  </si>
  <si>
    <t>Plastové pravítko , 20 cm</t>
  </si>
  <si>
    <t>Plastové pravítko, 30 cm</t>
  </si>
  <si>
    <t>Plastový pákový pořadač  5,0 cm, černý</t>
  </si>
  <si>
    <t>Plastový pákový pořadač  8 cm, černý</t>
  </si>
  <si>
    <t>Popisovač na bílé tabule , kulatý, černý</t>
  </si>
  <si>
    <t>Popisovač na bílé tabule, kulatý, červený</t>
  </si>
  <si>
    <t>Popisovač na bílé tabule , kulatý, zelený</t>
  </si>
  <si>
    <t>Popisovač na bílé tabule , zkos. hrot černý</t>
  </si>
  <si>
    <t>cena za 1 balení  (12 ks )</t>
  </si>
  <si>
    <t>cena za 1  balení   ( 6 ks )</t>
  </si>
  <si>
    <t>cena za 1 balení  ( 20 ks )</t>
  </si>
  <si>
    <t>cena za 1 balení  ( 50 ks )</t>
  </si>
  <si>
    <t>cena za 1 balení  ( 5 ks )</t>
  </si>
  <si>
    <t>cena za 1 sadu ( 3 ks )</t>
  </si>
  <si>
    <t>Sešívačka Metal 20, delší, černá</t>
  </si>
  <si>
    <t xml:space="preserve">cena za 1 sadu </t>
  </si>
  <si>
    <t>cena za 1 balení ( 50 ks )</t>
  </si>
  <si>
    <t>cena za 1 balení ( 5 ks )</t>
  </si>
  <si>
    <t>Šipky  plastové, 12 x 45 mm</t>
  </si>
  <si>
    <t>Termokotouček  80x80x12, návin 80 m</t>
  </si>
  <si>
    <t>Termokotouček  57x40x12, návin 18 m</t>
  </si>
  <si>
    <t>cena za 1 balení ( 12 ks )</t>
  </si>
  <si>
    <t>cena za 1 balení (  4ks )</t>
  </si>
  <si>
    <t>cena za 1 balení ( 2 ks )</t>
  </si>
  <si>
    <t>cena za 1 balení ( 3 ks )</t>
  </si>
  <si>
    <t>cena za 1 balení ( 40 ks )</t>
  </si>
  <si>
    <t>Záložky  plastové, 12 x 45 mm</t>
  </si>
  <si>
    <t>Záložky  průhledné, 12 x 45 mm</t>
  </si>
  <si>
    <t>cena za 1 balení ( 5 x 25 ks )</t>
  </si>
  <si>
    <t>cena za 1 balení ( 5 x 40 ks )</t>
  </si>
  <si>
    <t>cena za 1 balení ( 15 ks )</t>
  </si>
  <si>
    <t>cena za 1 balení ( 25 ks )</t>
  </si>
  <si>
    <t>cena za 1 balení ( 12ks )</t>
  </si>
  <si>
    <t>cena za 1 balení ( 4 ks )</t>
  </si>
  <si>
    <t>Bločky  76 x 76 mm, neon</t>
  </si>
  <si>
    <t>Bločky  76 x 76 mm, žluté</t>
  </si>
  <si>
    <t>Bločky v kostce  76 x 76 mm, neon</t>
  </si>
  <si>
    <t>Blok  A4+, se spirálou, linkovaný</t>
  </si>
  <si>
    <t>Blok A5+, se spirálou, linkovaný</t>
  </si>
  <si>
    <t>Drátky do sešívaček 26/6, 1000 ks</t>
  </si>
  <si>
    <t>Rozešívač drátků , černý</t>
  </si>
  <si>
    <t>Gelový roller, černý</t>
  </si>
  <si>
    <t>Gelový roller, modrý</t>
  </si>
  <si>
    <t>USB Flash , 32 GB</t>
  </si>
  <si>
    <t>Zvýrazňovač , žlutý</t>
  </si>
  <si>
    <t>Oboustranný prezentační stojan , A1</t>
  </si>
  <si>
    <t>Prospektové obaly  U závěsné A4, 50ks</t>
  </si>
  <si>
    <t>Výška: 10,0 cm, průměr: 7,5 cm;</t>
  </si>
  <si>
    <t>Drátěný kalíšek na tužky , velký, černý</t>
  </si>
  <si>
    <t>cena za 1 sadu ( 4 ks )</t>
  </si>
  <si>
    <t>cena za 1 sadu ( 5 ks )</t>
  </si>
  <si>
    <t>cena za 1 balení  ( 100 ks )</t>
  </si>
  <si>
    <t>cena za 1  balení (200 ks )</t>
  </si>
  <si>
    <t>cena za 1 balení ( 250ks )</t>
  </si>
  <si>
    <t>Papírové desky s jednou chlopní A4mix barev, 100ks</t>
  </si>
  <si>
    <t>Desky jsou vyrobeny z recyklovaného kartonu 240 g/m², rozměry 23x31 cm (šxv ),Rozměr: 23,0 x 31,0 cm (š x v</t>
  </si>
  <si>
    <t xml:space="preserve">Xerografický papír standardní kvality pro každodenní použití.; Vhodný pro většinu laserových a inkoustových tiskáren, kopírovacích strojů a faxů.; CIE bělost 153, Opacita 93, FSC, Ecolabel, ECF certifikace, </t>
  </si>
  <si>
    <t xml:space="preserve">Návin 10,0 m; Šíře 30,0 cm; </t>
  </si>
  <si>
    <t>Box na CD/DVD Slim, 1 ks</t>
  </si>
  <si>
    <t xml:space="preserve">Plastová krabička; Slim 1 CD/DVD </t>
  </si>
  <si>
    <t xml:space="preserve"> Vynikající odolnost vůči UV záření; Velmi rychlý zápis a čtení při použití mechanik s rychlostí 52x; Kapacita zápisu až 700 MB/80 min</t>
  </si>
  <si>
    <t>Desky jsou vyrobené z prešpánu 320 g/m2; Nalepená hřbetní etiketa; Rozměr: 24,0 × 32,0 cm (š × v)</t>
  </si>
  <si>
    <t>Desky s chlopněmi a gumičkou  , 10 ks, mix barev</t>
  </si>
  <si>
    <t xml:space="preserve">Tradiční celoplastové provedení kapesních diářů; Měsíční české jmenné kalendárium; </t>
  </si>
  <si>
    <t>Drátky do sešívaček typ 26/6; Jsou zpevněny a určeny pro vyšší kapacitu sešívání; 1 000 ks v balení; Materiál: chrom</t>
  </si>
  <si>
    <t xml:space="preserve">Froté, jemný materiál; Rozměry 50,0 x 90,0 cm; </t>
  </si>
  <si>
    <t xml:space="preserve">Toaletní mýdlo pro každodenní použití; Pro zvláčnění a ošetření pokožky; Jedna vůně; Hmotnost: 100 g; </t>
  </si>
  <si>
    <t xml:space="preserve">Kvalitní kancelářská ergonomická židle se synchronním mechanismem a velmi komfortním a ergonomicky tvarovaným polstrováním; Paměťová pěna se vám přizpůsobí při sezení a plně se vrátí do původního stavu, sedák lze výškově nastavit; Posuv sedáku dopředu a dozadu; Nastavení síly protiváhy dle tělesné hmotnosti; Stylové výškově, šířkově i podélně nastavitelné područky jsou součástí židle; Základna chromovaná, kolečka na měkké podlahy; Nastavení výšky opěráku systémem Up-Down, tj. bez použití ovládacích prvků, opěradlo lze také polohovat a uzamknout; Nosnost: 110,0 kg; Hmotnost: 19,0 kg; Rozměry: šířka opěráku: 48,0 cm; výška opěráku: 60,0 cm; šířka sedadla: 52,0 cm; hloubka sedadla: 48,0 - 53,0 cm; nastavení výšky sedu: 42,0 - 55,0 cm; Záruka 3 roky; Doba sezení: 5-8 hodin denně; </t>
  </si>
  <si>
    <t>Kancelářské sponky, mix barev, 30 mm, 100 ks</t>
  </si>
  <si>
    <t xml:space="preserve">Kartotéka pevné ocelové konstrukce s centrálním zamykáním; Kvalitní povrchová úprava – prášková barva; Nosnost každé zásuvky 40,0 kg; Ochrana proti převržení; 54,0 cm prostoru v každé zásuvce pro vaše dokumenty formátu A4; Vnitřní rozměr zásuvky: 33,0 x 26,7 x 54,0 cm (š × v × h); Rozměry: 41,3 x 132,1 x 62,2 cm (š × v × h) – 4 zás.; Hmotnost: 45 kg; Záruka: 5 let; </t>
  </si>
  <si>
    <t xml:space="preserve">Plastové kuličkové pero s transparentním tělem v různých barvách; Částečně pogumované pro ergonomické držení; Jehlový hrot; Šíře stopy: 0,25 mm; modrá náplň; </t>
  </si>
  <si>
    <t xml:space="preserve">Kuličkové pero s gumovým úchopem a plastovým klipem; Šíře stopy: 0,5 mm; modrá náplň; </t>
  </si>
  <si>
    <t>Oboustranný prezentační plakátový stojan  formátu A1; Vhodný jak do interiéru tak i do exteriéru; Bílá popisovatelná tabule s lakovaným povrchem; Zaklapávací plastové kryty pro snadnou a rychlou výměnu plakátu; Robustní nerezavějící kovové desky stojanu a hliníkový rám z pozinkované oceli zajistí stabilitu a trvanlivost; Rozměr A1: 64,0 x 123,0 (tabule: 89,0 cm) x 65,0 cm (š x v x h); Hmotnost: 9,3 kg</t>
  </si>
  <si>
    <t xml:space="preserve">Dva permanentní popisovače na alkoholové bázi v jednom; Neobsahuje xylen; Vyroben ze 76 % z recyklovaných materiálů (nezahrnuje vyměnitelné části); Lze použít i na CD; Šíře stopy 0,5 mm (vláknový hrot), 0,4 mm ( plastový hrot); </t>
  </si>
  <si>
    <t xml:space="preserve">Permanentní popisovač s rychleschnoucím inkoustem; Píše na většinu běžných povrchů; Uzávěr s praktickým klipem v barvě náplně; Velmi pomalu vysychá i se sejmutým uzávěrem; Šíře stopy: 1,0 - 3,0 mm; </t>
  </si>
  <si>
    <t>Celoplastové pořadače se spolehlivou pákovou mechanikou; Vyrobeny z kvalitního silného kartonu potaženého z vnější i vnitřní strany polypropylenovou fólií; Pákové pořadače  jsou opatřeny na spodních hranách ochranným kovovým lemováním, které prodlužuje životnost pořadače a chrání nábytek před poškozením; Kvalitní mechaniku doplňují spolehlivé zámky (radokroužky), které zajišťují pořadač proti samovolnému rozevírání a tím zvyšují jeho stabilitu a tuhost; Zpevněný hřbetní kroužek umožňuje snadné uchopení a vytažení pořadače; Hřbetní kapsa s vyměnitelnou etiketou</t>
  </si>
  <si>
    <t>Popisovač pro psaní na bílé smaltované tabule, PVC, sklo, porcelán apod.; Bílý plášť, doplňky v barvě inkoustu; Inkoust na alkoholové bázi; za sucha stíratelný; Náplň zdravotně nezávadná; Kulatý hrot; Šíře stopy: 2,5 mm</t>
  </si>
  <si>
    <t>Popisovač na bílé tabule, sklo a další neporézní hladké povrchy; Kulatý hrot</t>
  </si>
  <si>
    <t xml:space="preserve">Popisovač na bílé tabule a laminované povrchy; Uzávěr s praktickým klipem v barvě inkoustu; Sady jsou ideální při prezentacích; Dodáváme se zkoseným a kulatým hrotem, po barvách nebo v sadě 4 barev; Šíře stopy: 1,0 - 5,0 mm kulatý, 1,0 - 3,0 mm zkosený; </t>
  </si>
  <si>
    <t>Popisovač na bílé tabule a laminované povrchy; Uzávěr s praktickým klipem v barvě inkoustu; Sady jsou ideální při prezentacích; Dodáváme se zkoseným a kulatým hrotem, po barvách nebo v sadě 4 barev; Šíře stopy: 1,0 - 5,0 mm kulatý, 1,0 - 3,0 mm zkosený</t>
  </si>
  <si>
    <t>Popisovač v novém, trojhranném designu s ergonomickým úchopem; Určený především k popisování CD, DVD a BD disků; Permanentní inkoust na alkoholové bázi; Kulatý hrot; šíře stopy: 1,0 mm</t>
  </si>
  <si>
    <t>Popisovač na bílé tabule s výměnnou náplní - jednoduše vyjmete a vložíte novo; Vyroben z 91 % z recyklovaných materiálů (nezahrnuje vyměnitelné části); Inkoust má intenzivní barvy viditelné i z velké vzdálenosti; Díky nové technologii TPF není nutné pumpovat inkosut; Šíře stopy: 2,3 mm</t>
  </si>
  <si>
    <t>Prací prostředek s nízkou pěnivostí je určen na barevné prádlo; Má speciální ochranu, díky které bude vaše prádlo stále zářivé a stejnobarevné; Proniká do hloubky vláken a perfektně odstraňuje nečistoty; Počet pracích dávek: 50</t>
  </si>
  <si>
    <t>Čiré sáčky s praktickým zipem - snadné zavírání a otevírání bez potřeby gumičky nebo provázku; 37 mikronů</t>
  </si>
  <si>
    <t>Průměr role 25 cm, návin 350,0 m; Počet útržků role: 1 000; Tolerance ± 5%; Celulóza, dvouvrstvý; Ecolabel</t>
  </si>
  <si>
    <t>Jemný, potištěný decentním vzorem; Dvouvrstvý; 100% celulóza; Návin role 17,0 m; Tolerance ± 5%; Balení obsahuje 4 role</t>
  </si>
  <si>
    <t>cena za 1 balení ( 10 ks )</t>
  </si>
  <si>
    <t>cena za sadu 6+6  ks ( šálek + podšálek )</t>
  </si>
  <si>
    <t>cena za 1 balení ( 30 ks )</t>
  </si>
  <si>
    <t xml:space="preserve">Kvalitní bílý bezdřevý papír; 60 g/m2; </t>
  </si>
  <si>
    <t>Archivační krabice - 5 ks, rozměr:42,7x30,8x34,3cm</t>
  </si>
  <si>
    <t>Balicí páska Prémium čirá, 50 mm x 66 m</t>
  </si>
  <si>
    <t>Box na CD/DVD, šedý, 1 ks</t>
  </si>
  <si>
    <t>Doručenka C5 červená, 100 ks</t>
  </si>
  <si>
    <t>Dvojdeska s klipem A4, 10 listů, černá</t>
  </si>
  <si>
    <t>Froté ručník, 50 x 100 cm, béžový</t>
  </si>
  <si>
    <t>Froté ručník, 50 x 100 cm, tmavě modrá</t>
  </si>
  <si>
    <t>Hadr na podlahu 50 x 70 cm</t>
  </si>
  <si>
    <t>Hygienické mikrotenové sáčky</t>
  </si>
  <si>
    <t>Kalendář stolní Praktický kalendář</t>
  </si>
  <si>
    <t>Kniha příchodů a odchodů</t>
  </si>
  <si>
    <t>Konferenční desky A4, černé</t>
  </si>
  <si>
    <t>Kovové klipy, 15 mm</t>
  </si>
  <si>
    <t>Kovové klipy, 19 mm, mix barev</t>
  </si>
  <si>
    <t>Kovové klipy, 25 mm</t>
  </si>
  <si>
    <t>Lepený špalíček, velký, 9 x 9 x 9 cm</t>
  </si>
  <si>
    <t>Magnetická emailová tabule, 180 x 120 cm</t>
  </si>
  <si>
    <t>Mikroténová taška, 100 ks</t>
  </si>
  <si>
    <t>Obálky C4 samolepicí - krycí páska bílé 25 ks</t>
  </si>
  <si>
    <t>Obálky C5 - samolepicí s krycí páskou, 50 ks</t>
  </si>
  <si>
    <t>Obálky C5 - samolepicí, 16,2x 22,9 cm, 50 ks</t>
  </si>
  <si>
    <t>Obálky C5- samolepicí, 16,2 x 22,9 cm, 500 ks</t>
  </si>
  <si>
    <t>Obálky DL - papír s ražbou plátna, 11,0 x 22,0 cm</t>
  </si>
  <si>
    <t>Obálky DL - samolepicí, 22,0 x 11,0 cm, 50 ks</t>
  </si>
  <si>
    <t>Obaly na doklady L A4 silné, hladké</t>
  </si>
  <si>
    <t>Obchodní tašky C4 - samolepicí, 25 ks</t>
  </si>
  <si>
    <t>Papírová taška na víno, přírodní</t>
  </si>
  <si>
    <t>Papírové desky se třemi chlopněmi A4 modré,50 ks</t>
  </si>
  <si>
    <t>Papírové desky se třemi chlopněmi A4 zelené, 50 ks</t>
  </si>
  <si>
    <t>Papírový pytel větší, 3vrstvý, 65 x 120 cm</t>
  </si>
  <si>
    <t>Pestrobarevné papíry A4, 20 listů</t>
  </si>
  <si>
    <t>Plánovací karta</t>
  </si>
  <si>
    <t>Plastový box Strata s otvíráním zpředu, 20 litrů</t>
  </si>
  <si>
    <t>Balící páska vysoké pevnosti s nehlučným odvíjením</t>
  </si>
  <si>
    <t>Papírové značkovací bločky v mixu neonových barev; Lehce popisovatelné, lehce přemístitelné; Rozměry: 20,0 x 50,0 mm; 50 lístků v každém bločku</t>
  </si>
  <si>
    <t>Bloky pro flipcharty z extra bílého papíru 80 g/m2; Blok obsahuje 20 listů; Rozměry: 65,0 x 98,0 cm (š × v); Balení obsahuje 5 bloků</t>
  </si>
  <si>
    <t>Plastová krabička v průhledném provedení</t>
  </si>
  <si>
    <t>Vynikající odolnost vůči UV záření; Velmi rychlý zápis a čtení při použití mechanik s rychlostí 52x; Kapacita zápisu až 700 MB/80 min</t>
  </si>
  <si>
    <t>Doručenka formátu C5 (22,9 x 16,2 cm) s modrým pruhem; Propisovací, s poučením; 1000 ks v balení</t>
  </si>
  <si>
    <t>Sestava obsahuje tři zásuvky; Vzdálenost mezi zásuvkami 5,0 cm; Celková výška 23,0 cm; Rozměry: 26,3 x 23,0 x 34,0 cm (š x v x h)</t>
  </si>
  <si>
    <t>Výška: 3,0 cm, průměr 7,8 cm</t>
  </si>
  <si>
    <t>Výška 28,0 cm, průměr 26,0 cm; Objem 13,0 l</t>
  </si>
  <si>
    <t>Rozměry stříbrný stojan: 8,3 x 35,0 cm x 28,0 cm (š x v x h); Rozměry černý stojan: 8,5 x 33,5 x 23,0 cm (š x v x h)</t>
  </si>
  <si>
    <t>PVC desky s hladkým povrchem do kterých je možné uzavřít dokument; Klip pro uchycení dokumentu; praktická kapsa na dokument; Pro formát A4</t>
  </si>
  <si>
    <t>Tradiční ořezávátko; Plastové ořezávátko dodáváme v náhodném barevném mixu</t>
  </si>
  <si>
    <t>Fotopapír pro praktické a působivé oboustranné výtisky firemních letáků, brožur a obálek na laserových tiskárnách; Kategorie Business</t>
  </si>
  <si>
    <t>Elastické gumičky z přírodního materiálu v mixu velikostí a barev</t>
  </si>
  <si>
    <t>Vysoká sací schopnost; Kompaktní tkaná látka; Dlouhá životnost; Rozměry: 50,0 x 70,0 cm</t>
  </si>
  <si>
    <t>Pro přesné opravování; vysoká krycí schopnost; Šíře stopy: 1,0 mm; 8 ml</t>
  </si>
  <si>
    <t>1200 lepených lístků s vysokou bělostí; Kvalitní papír; Rozměry: 9,0 x 9,0 cm, výška 9,0 cm</t>
  </si>
  <si>
    <t>Liner je osazen jemným plastickým hrotem, určen pro nejširší použití, ergonomický úchop; Šíře stopy: 0,3 mm, délka: 1500 m</t>
  </si>
  <si>
    <t>Ostré, odolné nůžky; Příjemný ergonomický úchop; pravo/levoruké; Záruka 10 let</t>
  </si>
  <si>
    <t>Obálky bez okénka; vnitřní tisk; Rozměry: 32,4 x 22,9 cm; 90g/m2; Samolepicí s krycí páskou, barva: bílá, balení: 25 ks</t>
  </si>
  <si>
    <t>Velkoobjemový odpadkový koš; Pružný, pevný, robustní a lehký; Z recyklovaného materiálu, 100% znovu recyklovatelný; Výška: 50,0 cm; průměr: 38,0 cm; Objem 40,0 l</t>
  </si>
  <si>
    <t>Tradiční celokovové ořezávátko</t>
  </si>
  <si>
    <t>Tradiční ořezávátko; Dodáváme v náhodném barevném mixu</t>
  </si>
  <si>
    <t>Taška na víno s lýkovými uchy. Provedení: matné bez laminace. Materiál: 120g papír. Rozměry: 14,0 x 39,5 x 8,5 cm.</t>
  </si>
  <si>
    <t>Desky jsou vyrobeny z recyklovaného kartonu 240 g/m2; Rozměr: 23,0 × 31,0 cm (š × v)</t>
  </si>
  <si>
    <t>Silné a odolné vůči roztržení; Nosnost 60,0 kg</t>
  </si>
  <si>
    <t>Originální páska pro štítkovač Brother TZ-231. Barva: černá.</t>
  </si>
  <si>
    <t>Nelepící pestrobarevné papíry</t>
  </si>
  <si>
    <t>Otevírání pomocí předního okna pro snadný přístup k obsahu; Ideální pro stohování a ukládání dokumentů s rozměry 24,0 × 32,0 cm; Horní víko lze snadno odejmout či otevřít na obě strany; 2 pevné úchyty slouží k uzavírání víka; Široký okraj pro snadnou manipulaci s boxem; Pevné stěny a vyztužené rohy; Vyrobeno z transparentního polypropylenu</t>
  </si>
  <si>
    <t>Bločky značkovací, 20 x 50 mm</t>
  </si>
  <si>
    <t>Blok  A4+, se spirálou, čtverečkovaný</t>
  </si>
  <si>
    <t>Bloky pro flipcharty, čisté, 5 x 20 listů</t>
  </si>
  <si>
    <t>Drátěné zásuvky  černé</t>
  </si>
  <si>
    <t>Drátěný kalíšek na sponky , velký, černý</t>
  </si>
  <si>
    <t>Drátěný odpadkový koš  13 l, černý</t>
  </si>
  <si>
    <t>Drátěný stojan na časopisy , černý</t>
  </si>
  <si>
    <t>Drátky do sešívaček  24/6, měď, 1000 ks</t>
  </si>
  <si>
    <t>Drátky do sešívaček  No. 10, 1000 ks</t>
  </si>
  <si>
    <t>Gelový roller s víčkem , černý</t>
  </si>
  <si>
    <t>Gelový roller s víčkem , červený</t>
  </si>
  <si>
    <t>Gelový roller s víčkem , modrý</t>
  </si>
  <si>
    <t>Grafitová tužka s pryží HB, 12 ks</t>
  </si>
  <si>
    <t>Gumičky , mix velikostí, 100 g</t>
  </si>
  <si>
    <t>Korekční tužka 8 ml</t>
  </si>
  <si>
    <t>Balení po 12 ks;</t>
  </si>
  <si>
    <t>Balení po 12 ks</t>
  </si>
  <si>
    <t>Kovové připínáčky , mix barev, 100 ks</t>
  </si>
  <si>
    <t>Laminovací kapsy  A3, 2 x 125 mic, lesk, 100 ks</t>
  </si>
  <si>
    <t>Laminovací kapsy  A4, 2 x 125 mic, lesk, 100 ks</t>
  </si>
  <si>
    <t>Nůžky  Deluxe, 21 cm</t>
  </si>
  <si>
    <t>Ořezávátko  kovové</t>
  </si>
  <si>
    <t>Ořezávátko se zásobníkem  plastové</t>
  </si>
  <si>
    <t>Permanentní popisovač , zkosený, černý</t>
  </si>
  <si>
    <t>Plastový box Strata, 12 litrů</t>
  </si>
  <si>
    <t>Plotterové role - barevný tisk 91,4 cm x 45,0 m</t>
  </si>
  <si>
    <t>Blok , A5+, se spirálou, čtverečkovaný</t>
  </si>
  <si>
    <t>Drátky do sešívaček  typ 23/16; Jsou zpevněny a určeny pro vyšší kapacitu sešívání; 1 000 ks v balení; Materiál: měď</t>
  </si>
  <si>
    <t>Drátky do sešívaček  typ No.10; Jsou zpevněny a určeny pro vyšší kapacitu sešívání; 1 000 ks v balení; Materiál: chrom</t>
  </si>
  <si>
    <t>Drátky do sešívaček  24/6, 1000 ks</t>
  </si>
  <si>
    <t xml:space="preserve"> Pevné spojení abrazivní vrstvy s molitanem</t>
  </si>
  <si>
    <t>Mikrotenové sáčky dodáváme v krabičce, která se vkládá do zásobníku; balení 25 ks v krabičce</t>
  </si>
  <si>
    <t>Oboustranný; Tvarované okraje pro dobré uchopení; Bílé štětiny z PP; Není dodáván po barvách</t>
  </si>
  <si>
    <t>Písek tekutý na nádobí, umyvadla, obklady, WC a sanitární zařízení, smaltované povrchy; Hmotnost: 400 gr</t>
  </si>
  <si>
    <t>Fólie pro teplou laminaci ochrání dokumenty od vizitky až po formát A3; Vyrobeny tak, aby měly již při nižších teplotách; projdou hladce tepelným laminátorem a výborně ochrání laminovaný dokument; Zvýrazní barvy; Vhodné do laminátorů Ibico, GBC, Acco Rexel atd.; Kapsu tvoří dvě fólie svařené na jedné z kratších stran; Balení obsahuje 100 ks</t>
  </si>
  <si>
    <t>Fólie pro teplou laminaci ochrání dokumenty od vizitky až po formát A4; Vyrobeny tak, aby měkly již při nižších teplotách; projdou hladce tepelným laminátorem a výborně ochrání laminovaný dokument;  Vhodné do laminátorů Ibico, GBC, Acco Rexel atd.; Kapsu tvoří dvě fólie svařené na jedné z kratších stran; Balení obsahuje 100 ks</t>
  </si>
  <si>
    <t>Bez okénka, vnitřní tisk (kromě obálek z recyklu); Rozměry: 22,9 x 16,2 cm; 80 g/m2; Samolepicí s krycí páskou, balení: 50 ks</t>
  </si>
  <si>
    <t>Bez okénka, vnitřní tisk (kromě obálek z recyklu); Rozměry: 22,9 x 16,2 cm; 80 g/m2;  Samolepicí, balení: 50 ks</t>
  </si>
  <si>
    <t>Bez okénka, vnitřní tisk ; Rozměry: 22,9 x 16,2 cm; 80 g/m2; Samolepicí, balení: 500 ks</t>
  </si>
  <si>
    <t>Bez okénka, vnitřní tisk; Rozměry: 22,0 x 11,0 cm; 80 g/m2;  Samolepicí, balení: 50 ks</t>
  </si>
  <si>
    <t>Bez okénka, otevírání na kratší straně, bez vnitřního tisku; Rozměry: 22,9 x 32,4 cm; 100 g/m2;  Samolepicí, barva: bílá, balení: 25 ks</t>
  </si>
  <si>
    <t>Pákový pořadač Ekonomy 7,5 cm 20 ks</t>
  </si>
  <si>
    <t>Pákový pořadač Ekonomy 5,0 cm 20 ks</t>
  </si>
  <si>
    <t>Mramorovaný povrch *Páková mechanika s kovovým přítlakem *Kroužek s lemováním pro snadné vytažení *Bez spodního lemování a radokroužků *Nalepená hřbetní etiketa, A4, šíře 7,5 cm</t>
  </si>
  <si>
    <t>Permanentní popisovač s rychleschnoucím inkoustem je vodě i světlu odolný; Permanent je použitelný na většinu povrchů včetně dřeva, skla i kovu; Zkosený hrot; šíře stopy: 2,0 - 5,0 mm</t>
  </si>
  <si>
    <t>Permanentní popisovač s rychleschnoucím inkoustem je vodě i světlu odolný; Permanent je použitelný na většinu povrchů včetně dřeva, skla i kovu; Kulatý hrot; šíře stopy: 1,5 mm</t>
  </si>
  <si>
    <t>České roční kalendárium. Rozměry 21,1 x 14,8 cm</t>
  </si>
  <si>
    <t>Multifunkční box pro úschovu  dokumentů a zásob,rozměry  29,5 x 18,3 x 40,0 cm (š x v x h)</t>
  </si>
  <si>
    <t>*Role jsou vyrobeny z vysoce kvalitního papíru 90 g/m2 *Matný nenatíraný papír umožní rychlé schnutí *Šíře 91,4 cm, návin 45,0 m, vnitřní průměr dutinky 50,0 mm *Doporučený druh tisku: barevný</t>
  </si>
  <si>
    <t>cena za 1 balení  (5 ks )</t>
  </si>
  <si>
    <t>cena za 1 balení ( 4 x 50 lístků )</t>
  </si>
  <si>
    <t>cena za 1 balení ( 100 ks )</t>
  </si>
  <si>
    <t>cena za 1 balení ( 250 listů )</t>
  </si>
  <si>
    <t>A4, 32 listů</t>
  </si>
  <si>
    <t>cena za 1 balení ( 12 ks  )</t>
  </si>
  <si>
    <t>Kuličkové pero, jehlový hrot</t>
  </si>
  <si>
    <t>Kuličkové pero s víčkem, modré</t>
  </si>
  <si>
    <t>Kuličkové pero , mix barev</t>
  </si>
  <si>
    <t>Kuličkové pero, červené</t>
  </si>
  <si>
    <t xml:space="preserve">Kuličkové pero </t>
  </si>
  <si>
    <t>Kuličkové pero , jehlový hrot, mix barev</t>
  </si>
  <si>
    <t>cena za 1 pár</t>
  </si>
  <si>
    <t>cena za 1  balení ( 25 ks )</t>
  </si>
  <si>
    <t>cena za 1  balení ( 250 ks )</t>
  </si>
  <si>
    <t>cena za 1  balení ( 50 ks )</t>
  </si>
  <si>
    <t>cena za 1  balení ( 500 ks )</t>
  </si>
  <si>
    <t>cena za 1  balení ( 20 ks )</t>
  </si>
  <si>
    <t>Průhledný, hladký nebo krupičkový povrch „orange peel”;  Materiál polypropylen, tloušťka 145 mic, balení 25 ks</t>
  </si>
  <si>
    <t>cena za 1 balení ( 20 ks )</t>
  </si>
  <si>
    <t>Pákový pořadač , červený</t>
  </si>
  <si>
    <t>Pákový pořadač , zelený</t>
  </si>
  <si>
    <t>cena za balení ( 2 ks )</t>
  </si>
  <si>
    <t>Permanentní popisovač , dvouhrotý, černý</t>
  </si>
  <si>
    <t>Pero kuličkové  černé</t>
  </si>
  <si>
    <t xml:space="preserve">Pero kuličkové  modré </t>
  </si>
  <si>
    <t>Pracovní stůl , 140 x 75,5 x 60 cm, buk/kov</t>
  </si>
  <si>
    <t>cena za 1 balení ( 6 ks )</t>
  </si>
  <si>
    <t>Mramorovaný povrch ; páková mechanika s kovovým přítlakem *Kroužek s lemováním pro snadné vytažení *Bez spodního lemování a radokroužků *Nalepená hřbetní etiketa,A4, šíře 5,0 cm</t>
  </si>
  <si>
    <t>Papír   A4, 80g, 2500 listů</t>
  </si>
  <si>
    <t>Papír  A4, 80g, 500 listů</t>
  </si>
  <si>
    <t>Baterie  R03, 1,5 V, typ AAA, 2 ks</t>
  </si>
  <si>
    <t>Baterie  R6, typ AA, 4 ks</t>
  </si>
  <si>
    <t>Baterie  LR6  1,5 V typ AA, 2 ks</t>
  </si>
  <si>
    <t>CD-R , cake box 50 ks</t>
  </si>
  <si>
    <t>CD-R , cake box 100 ks</t>
  </si>
  <si>
    <t>Doručenka C5 modrý pruh, propis. 1000 ks</t>
  </si>
  <si>
    <t>12 ks, tvrdost HB</t>
  </si>
  <si>
    <t xml:space="preserve">Kartáček na ruce </t>
  </si>
  <si>
    <t>Kartotéka pevné ocelové konstrukce s centrálním zamykáním. Kvalitní povrchová úprava – prášková barva. Nosnost každé zásuvky 40,0 kg. Ochrana proti převržení. 54,0 cm prostoru v každé zásuvce pro vaše dokumenty. Rozměry 41,3 x 71,1 x 62,2 cm (š x v x h) - 2  zásuvky, záruka 5 let</t>
  </si>
  <si>
    <t>Jednorázový korekční strojek boční; délka pásky: 8,5 m, šíře stopy 4,2 mm</t>
  </si>
  <si>
    <t>Krémový tekutý písek , 600 g</t>
  </si>
  <si>
    <t>Plastové kuličkové pero se stiskacím mechanismem; Jehlový hrot pro extra tenké psaní; Gumová úchopová část pro příjemné psaní; Šíře stopy: 0,25 mm, modrá nápň</t>
  </si>
  <si>
    <t>Jednorázové kuličkové pero; Průhledné plastové tělo; Barva víčka a uzávěru v barvě inkoustu; Šíře stopy: 1,0 mm, červená náplň</t>
  </si>
  <si>
    <t>Jednorázové kuličkové pero; Průhledné plastové tělo; Barva víčka a uzávěru v barvě inkoustu; Šíře stopy: 1,0 mm; modrá náplň</t>
  </si>
  <si>
    <t>Kuličkové pero s gumovým úchopem a plastovým klipem; Barva náplně odpovídá barvě těla; Šíře stopy: 0,5 mm; červená náplň</t>
  </si>
  <si>
    <t>Latexové úklidové rukavice , vel. M</t>
  </si>
  <si>
    <t>Mikrotužka,  černá s kovovým klipem</t>
  </si>
  <si>
    <t>Montážní páska , oboustranná, 19 mm x 1,5 m</t>
  </si>
  <si>
    <t>Univerzální náhradní náplň pro kuličková pera ; Šíře stopy: 0,35 mm; Barva: modrá</t>
  </si>
  <si>
    <t>Náhradní tuhy  HB, 0,5 mm, 30 ks</t>
  </si>
  <si>
    <t>Odpadkový koš , recyklovaný, 40 l, černý</t>
  </si>
  <si>
    <t>Papír   A3, 80g, 500 listů</t>
  </si>
  <si>
    <t>Papír , A4, 250g/m2, 125 listů</t>
  </si>
  <si>
    <t>Papír. utěrky v rolích , bílá,2 ks</t>
  </si>
  <si>
    <t>Papírové kapesníčky  v krabičce</t>
  </si>
  <si>
    <t>Dvouvrstvé papírové utěrky s decentním potiskem; 100% celulóza; Návin role: 10,0 m; výška role: 22,2 cm; průměr role: 9,0 cm; průměr dutinky: 4,5 cm; Tolerance ± 5%</t>
  </si>
  <si>
    <t>Podpisová kniha A4 černá</t>
  </si>
  <si>
    <t>Nahoře otevřené, europerforace; Materiál polypropylen, průhledný; Hladký povrch, bal=100 ks, 50 mikronů</t>
  </si>
  <si>
    <t>Prospektové obaly  U závěsné A4</t>
  </si>
  <si>
    <t>Prospektové obaly  U čiré A4, hladké, v ploché krabici</t>
  </si>
  <si>
    <t>Nahoře otevřené, europerforace; Materiál polypropylen, průhledný; Hladký povrch, bal=100 ks, 90 mikronů</t>
  </si>
  <si>
    <t>Nahoře otevřené, europerforace; Materiál polypropylen, průhledný; Krupičkový povrch, bal=50 ks, 75 mikronů</t>
  </si>
  <si>
    <t>Nahoře otevřené, europerforace; Materiál polypropylen, průhledný; Jemně krupičkový povrch; bal=50 ks, 55 mikronů</t>
  </si>
  <si>
    <t>Pryž  AS 40, vinylová</t>
  </si>
  <si>
    <t>Tekuté mýdlo , 5 l</t>
  </si>
  <si>
    <t>Toaletní papír Jumbo , 2vrstvý, 6 rolí</t>
  </si>
  <si>
    <t>Toaletní papír Jumbo Mini , 2vrs.,12 rolí</t>
  </si>
  <si>
    <t>Bílý toaletní papír o velkém návinu je vyroben z celulózy; Průměr role: 20,0 cm; návin role: 180,0 m; Průměr dutinky: 6,3 cm; Na roli 514 útržků o délce 35 cm; Tolerance ± 5%; Balení obsahuje 12 rolí; Ecolabel</t>
  </si>
  <si>
    <t>Toaletní papír , 2vrstvý, 4 role</t>
  </si>
  <si>
    <t>Univerzální vlhčené ubrousky , 40 ks</t>
  </si>
  <si>
    <t>Univerzální jednorázové vlhčené ubrousky k všestrannému použití; Balení obsahuje 40 ubrousků; Materiál: 100% polyester</t>
  </si>
  <si>
    <t>Zásuvka na šířku , modrá</t>
  </si>
  <si>
    <t>Zásuvkový box, 10 zásuvek, černý/šedý</t>
  </si>
  <si>
    <t>Závěsné papírové desky  červené, 25 ks</t>
  </si>
  <si>
    <t>Záznamní kniha v laminovaných deskách; Bezdřevý papír; 60 g/m2; 96 listů</t>
  </si>
  <si>
    <t>*Samolepicí skládané Z- bločky*Rozměry: 76,0 x 76,0 mm*100 lístků v bločku, 6 bločků v balení</t>
  </si>
  <si>
    <t>*Kvalitní zatahovací pytle na odpadky z LDPE*Se zatahovací páskou pro snadné uzavírání, v balení 20 pytlů, 25 um, 30,0 l</t>
  </si>
  <si>
    <t>Zatahovací pytle na odpadky, 25 mic, 30 l, 20 ks</t>
  </si>
  <si>
    <t>Spisové desky průhledné s drukem A4 mix barev 25ks</t>
  </si>
  <si>
    <t>*Průhledné polypropylenové desky se zapínáním na druk* Mix barev: 5x oranžová, 5x modrá, 5x zelená, 5x čirá, 5x červená (u obou formátů A4 i A5)</t>
  </si>
  <si>
    <t>cena za 1 balení ( 25ks )</t>
  </si>
  <si>
    <t>Spínací lišta hřbetní 60, modrá</t>
  </si>
  <si>
    <t xml:space="preserve">Xerografický papír standardní kvality, vhodný pro černobílý tisk na inkoustových i laserových zařízeních; CIE bělost 146; </t>
  </si>
  <si>
    <t>Xerografický papír pro černobílý a příležitostný barevný tisk; CIE bělost 161, Opacita 93, FSC, Ecolabel, ECF certifikace</t>
  </si>
  <si>
    <t xml:space="preserve">Xerografický papír nejvyšší kvality; dokonalá povrchová úprava a impozantní výsledek při barevném tisku!; CIE bělost 170,  FSC, Ecolabel, ECF certifikace,  Zaručené použití pro všechny kancelářské inkoustové, laserové tiskárny a kopírovací stroje; Zvláště vhodný pro plnobarevný jedno- i oboustranný tisk a kopírování; </t>
  </si>
  <si>
    <t xml:space="preserve">Velmi oblíbený xerografický papír výborné kvality s vysokou bělostí ( CIE bělost 168 ), opacita 92,5 ; vhodný pro kopírky, laserové a inkoustové tiskárny; Výrobek zpracován bez použití chloru; FSC certifikace; PEFC certifikace; </t>
  </si>
  <si>
    <t>Xerografický papír pro plnobarevné kopírování a pro barevný laserový tisk; CIE bělost 161,Mimořádně hladký povrch; FSC certifikace</t>
  </si>
  <si>
    <t>Xerografický papír, vysoce bílý, 100% recyklovaný papír (CIE bělost  150); opacita min 92, Speciální technologie ColorLok zaručuje sytější černou a živější barvy; Výjimečný ekologický profil: FSC, Ecolabel, CO2 Neutral; BLI certifikace</t>
  </si>
  <si>
    <t>Souprava WC Elegant, bílá</t>
  </si>
  <si>
    <t>Souprava WC Standard , bílá ( štětka, držák na štětku )</t>
  </si>
  <si>
    <t>Sada magnetů, průměr 20 mm, bílé, 10 ks</t>
  </si>
  <si>
    <t>*Magnety různých velikostí, barev a nosností, nosnost: 1,0 cm do 0,1 kg, 2,0 cm do 0,5 kg, 3,0 cm do 1,0 kg, 4,0 cm do 2,5 kg</t>
  </si>
  <si>
    <t>*Bez alkoholu, vhodný pro použití na všechny monitory, včetně notebooků a dotykových obrazovek*Zanechává ochranný antistatický povlak*Sada obsahuje 1x 250 ml čisticí sprej na obrazovky a 1x utěrku z mikrovlákna</t>
  </si>
  <si>
    <t>Sada na čištění a ochranu monitoru</t>
  </si>
  <si>
    <t>Samouzavíratelné sáčky 10 x 15 cm, 100 ks</t>
  </si>
  <si>
    <t>* Čiré sáčky s praktickým zipem - snadné zavírání a otevírání bez potřeby gumičky nebo provázku,  37 mikronů</t>
  </si>
  <si>
    <t>cena za 1 balení ( 5x 20 listů )</t>
  </si>
  <si>
    <t>cena za 1 balení ( 100 gr )</t>
  </si>
  <si>
    <t>cena za 1 sadu</t>
  </si>
  <si>
    <t>Alkalické baterie 1,5 V, typ AA,4 ks</t>
  </si>
  <si>
    <t>ANO</t>
  </si>
  <si>
    <t>ANO/ANO</t>
  </si>
  <si>
    <t>Harddisk  3,5, 3 TB, černý</t>
  </si>
  <si>
    <t>Klasický liner vhodný pro rýsování, šrafování či tenké vybarvování; Hrot je usazen v kovovém pouzdru; Inkoust na vodní bázi,šíře stopy: 0,4 mm</t>
  </si>
  <si>
    <t xml:space="preserve">Papírové průmyslové utěrky v roli; Pevný a velmi savý materiál; celulóza; Vhodné do větších provozoven;  systém W1/W2; Dvouvrstvé; Role obsahuje 500 utěrek; Rozměry utěrky: 23,5 x 34,0 cm; Návin role 170,0 m; výška role 23,5 cm; průměr role 26,2 cm; Tolerance ± 5%; </t>
  </si>
  <si>
    <t>Předpokládané
množství MJ za rok</t>
  </si>
  <si>
    <t>Kartotéka s centrálním zamykáním, šedá 4 zásuvky</t>
  </si>
  <si>
    <t>Kartotéka s centrálním zamykáním, šedá - 2 zásuvky</t>
  </si>
  <si>
    <t>Kancelářská židle, černá</t>
  </si>
  <si>
    <t>Kancelářská židle , černá</t>
  </si>
  <si>
    <t>Kancelářská židle,  zelená, bez.podr.</t>
  </si>
  <si>
    <t xml:space="preserve">Kuličkové pero , modré. Vyměnitelná náplň na olejové bázi zajišťuje maximální komfort psaní, gumový vroubkovaný úchop pro pohodlné držení;  stiskací mechanismus. Barva náplně odpovídá barvě těla; Dokumentní inkoust; Šíře stopy: 0,27 mm; </t>
  </si>
  <si>
    <t xml:space="preserve">Laminátor </t>
  </si>
  <si>
    <t>Popisovač  , sada 5 barev</t>
  </si>
  <si>
    <t>Náhradní náplň , černá</t>
  </si>
  <si>
    <t>Náhradní náplň , modrá</t>
  </si>
  <si>
    <t>Osvědčený čisticí prostředek na nádobí s patentovou technologií s příjemnou vůní Tea Tree &amp; Mint ; Šetrný k pokožce rukou nedráždí jí a naopak zvláčňuje; Má skvělé odmašťovací schopnosti a bohatou jemnou pěnu; Objem: 900 ml</t>
  </si>
  <si>
    <t>Účinný prostředek na mytí nádobí  s velmi dobrou odmašťovací schopností a aromatickou vůní citronu účinně odstraňuje nečistoty a zanechává nádobí čisté a lesknoucí se. Díky svému šetrnému složení je také velmi jemný k vašim rukám. Objem 1 l</t>
  </si>
  <si>
    <t>USB Flash , 16 GB</t>
  </si>
  <si>
    <t>USB Flash  , 64 GB</t>
  </si>
  <si>
    <t>Papír A4, 80g, 500 listů</t>
  </si>
  <si>
    <t>Papír A4, 80g, 2500 listů</t>
  </si>
  <si>
    <t>Papír A4, 80g/m2, 500 listů</t>
  </si>
  <si>
    <t>Diář měsíční</t>
  </si>
  <si>
    <t>technický list</t>
  </si>
  <si>
    <t>Krabička obsahuje 100 ks připínáčků, mix barev</t>
  </si>
  <si>
    <t>Krabička obsahuje 100 ks připínáčků, vyrobeno z chromu</t>
  </si>
  <si>
    <t xml:space="preserve">vzorek/technický list - certifikát </t>
  </si>
  <si>
    <t>Upozornění: Cena za MJ musí mít kladnou hodnotu</t>
  </si>
  <si>
    <t>Barevné kovové klipy pro sepnutí cca 30 listů papíru; Velikost 19,0 mm; Balení po 12 ks dodávka jako barevný mix</t>
  </si>
  <si>
    <t>Laserové multifunkční zařízení</t>
  </si>
  <si>
    <t>Jednorázové latexové rukavice; Pudrované; Vhodné pro krátkodobý styk s potravinami; Nevhodné pro kontakt s oleji,tuky a uhovodíky; Balení obsahuje 200 ks; Baleno v krabici; Oodpovídá normě EN 420</t>
  </si>
  <si>
    <t>Kancelářská židle ,  červená</t>
  </si>
  <si>
    <t>Kancelářská židle , modrá</t>
  </si>
  <si>
    <t>cena za 1 balení  (100 ks )</t>
  </si>
  <si>
    <t>Prací prášek na praní barevného prádla *Účinný proti mastným skvrnám již při praní na 30 °C *Počet pracích dávek: 4 *Hmotnost: 280 g</t>
  </si>
  <si>
    <t>Pohodlná kancelářská židle*Synchronní mechanizmus s blokací opěradla v jakékoliv poloze*Nastavení síly protiváhy dle tělesné hmotnosti*Anatomicky výškově nastavitelný tvarovaný sedák, ergonomicky tvarované opěradlo *Opěradlo, oboustranně čalouněné samonosnou síťovinou, zabezpečí proudění vzduchu a zabrání pocení*Výškově nastavitelné područky jsou součástí židle*Židli nabízíme ve třech barevných kombinacích, sedák je vždy v černé barvě a mění se barva opěradla*Univerzální kolečka na koberec i tvrdé podlahy*Nosnost: 120,0 kg*Hmotnost: 16,0 kg*Rozměry: šířka opěradla: 50,0 cm; výška opěradla: 53,0 cm; šířka sedadla: 50,0 cm; hloubka sedadla: 49,0 cm; nastavení výšky sedu: 44,0 - 53,0 cm*Testováno dle evropské normy EN 1335 1-3*Záruka: 3 roky</t>
  </si>
  <si>
    <t>Kancelářská židle  šedo černá</t>
  </si>
  <si>
    <t>USB Flash , 128 GB</t>
  </si>
  <si>
    <t>Kancelářské křeslo 24HR,  tmavě šedé</t>
  </si>
  <si>
    <t>cena za 1 balení</t>
  </si>
  <si>
    <t>Datumka (např. Trodat 4810)</t>
  </si>
  <si>
    <t>Datumka (např. Trodat 4850) s textem Došlo dne</t>
  </si>
  <si>
    <t>Dezinfekční prostředek (např. Savo Original), 1 l</t>
  </si>
  <si>
    <t>Dezinfekční prostředek(např. Savo Original), 5 l</t>
  </si>
  <si>
    <t>Fix (např. Centropen 7550), modrý</t>
  </si>
  <si>
    <t>Gelový roller (např. Pilot FriXion Clicker 05), 4 barvy</t>
  </si>
  <si>
    <t>Kuličkové pero (např. Pilot Super Grip), modré</t>
  </si>
  <si>
    <t>Liner (např. Centropen 2811), černý</t>
  </si>
  <si>
    <t>Liner (např. Centropen 2811), červený</t>
  </si>
  <si>
    <t>Liner (např. Centropen 2811), modrý</t>
  </si>
  <si>
    <t>Liner (např. Centropen 4611 F), sada 4 barev</t>
  </si>
  <si>
    <t>Liner (např. Centropen 4611), černý</t>
  </si>
  <si>
    <t>Liner (např. Centropen 4611), červený</t>
  </si>
  <si>
    <t>Liner (např. Centropen 4611), modrý</t>
  </si>
  <si>
    <t>Liner (např. Centropen 4611), zelený</t>
  </si>
  <si>
    <t>Mycí pasta (např. Solvina Profi), 450 g</t>
  </si>
  <si>
    <t>Kompatibilní inkoust Epson C13T789240, XXL, azurový</t>
  </si>
  <si>
    <t>Kompatibilní inkoust Epson C13T789340, XXL, purpurový</t>
  </si>
  <si>
    <t>Kompatibilní inkoust Epson C13T789440, XXL, žlutý</t>
  </si>
  <si>
    <t>Kompatibilní inkoust HP C9504EE, černý, dvojbalení</t>
  </si>
  <si>
    <t>Kompatibilní inkoust HP CH563EE, černý</t>
  </si>
  <si>
    <t>Papír (např. MultiCopy Original) A4, 80g, 500 listů</t>
  </si>
  <si>
    <t>Papír (např. MultiCopy Original) A4, 80g, box 2500 listů</t>
  </si>
  <si>
    <t>Papír. utěrky v rolích (např. Tork Heavy Duty), bílé</t>
  </si>
  <si>
    <t>Páska (např. Brother TZe-231), 12 mm, černý</t>
  </si>
  <si>
    <t>Permanentní popisovač (např. Centropen 2846), černý</t>
  </si>
  <si>
    <t>Permanentní popisovač (např. Centropen 2846), červený</t>
  </si>
  <si>
    <t>Permanentní popisovač (např. Centropen 2846), modrý</t>
  </si>
  <si>
    <t>Permanentní popisovač (např. Centropen 2846), sada 4 barev</t>
  </si>
  <si>
    <t>Popisovač na bílé tabule (např. Centropen 8559), černý</t>
  </si>
  <si>
    <t>Popisovač na bílé tabule (např. Centropen 8559), červený</t>
  </si>
  <si>
    <t>Popisovač na bílé tabule (např. Centropen 8559), modrý</t>
  </si>
  <si>
    <t>Prací prášek (např. Rex Color), 280 g</t>
  </si>
  <si>
    <t>Prášek na praní např.Ariel Color&amp;Style), 3,75 kg</t>
  </si>
  <si>
    <t>Prostředek na nádobí  (např. Jar Sensitive), 900 ml</t>
  </si>
  <si>
    <t>Prostředek na nádobí (např. Trim citron), 1 l</t>
  </si>
  <si>
    <t>Kompatibilní sada inkoustů Canon CLI-526CMY, 3 barvy</t>
  </si>
  <si>
    <t>Kompatibilní sada inkoustů Canon PGI-1500XL BK/C/M/Y, 4 barvy</t>
  </si>
  <si>
    <t>Skartovač (např. Fellowes 60Cs), řez na častice 4x50 mm</t>
  </si>
  <si>
    <t>Skartovač (např. Fellowes 70S), řez na proužek 5,8 mm</t>
  </si>
  <si>
    <t>Skartovač (např. Fellowes AutoMax 150C), částice 5x1-1 mm</t>
  </si>
  <si>
    <t>Skartovač (např. Fellowes W-61Cb), řez na částice 4x50 mm</t>
  </si>
  <si>
    <t>Skartovač (např. Rexel Auto+ 200X), řez na částice 4x40 mm</t>
  </si>
  <si>
    <t>Skartovač (např. Rexel Mercury RSM 1130)</t>
  </si>
  <si>
    <t>Kompatibilní toner Canon C-EXV11, černý</t>
  </si>
  <si>
    <t>Kompatibilní toner Canon CRG-715H, černý</t>
  </si>
  <si>
    <t>Kompatibilní toner Canon CRG-716BK, černý</t>
  </si>
  <si>
    <t>Kompatibilní toner Canon CRG-716C, azurový</t>
  </si>
  <si>
    <t>Kompatibilní toner Canon CRG-716M, purpurový</t>
  </si>
  <si>
    <t>Kompatibilní toner Canon CRG-716Y, žlutý</t>
  </si>
  <si>
    <t>Kompatibilní toner Canon CRG-718, černý</t>
  </si>
  <si>
    <t>Kompatibilní toner Canon CRG-719H, černý</t>
  </si>
  <si>
    <t>Kompatibilní toner HP C9730A, černý</t>
  </si>
  <si>
    <t>Kompatibilní toner Canon CRG-728, černý</t>
  </si>
  <si>
    <t>Kompatibilní toner HP C9731A, azurový</t>
  </si>
  <si>
    <t>Kompatibilní toner HP C9732A, žlutý</t>
  </si>
  <si>
    <t>Kompatibilní toner HP C9733A, purpurový</t>
  </si>
  <si>
    <t>Kompatibilní toner HP CB435A, černý</t>
  </si>
  <si>
    <t>Kompatibilní toner HP CB436A, černý</t>
  </si>
  <si>
    <t>Kompatibilní toner HP CB436AD, černý, dvojbalení</t>
  </si>
  <si>
    <t>Kompatibilní toner HP CB540A, černý</t>
  </si>
  <si>
    <t>Kompatibilní toner HP CB541A, azurový</t>
  </si>
  <si>
    <t>Kompatibilní toner HP CC530AD, černý, dvojbalení</t>
  </si>
  <si>
    <t>Kompatibilní toner HP CC531A, azurový</t>
  </si>
  <si>
    <t>Kompatibilní toner HP CC532A, žlutý</t>
  </si>
  <si>
    <t>Kompatibilní toner HP CC533A, purpurový</t>
  </si>
  <si>
    <t>Kompatibilní toner HP CE278A, černý</t>
  </si>
  <si>
    <t>Kompatibilní toner HP CE278AD, černý, dvojbalení</t>
  </si>
  <si>
    <t>Kompatibilní toner HP CE285A, černý</t>
  </si>
  <si>
    <t>Kompatibilní toner HP CE310AD, černý, dvojbalení</t>
  </si>
  <si>
    <t>Kompatibilní toner HP CE740A, černý</t>
  </si>
  <si>
    <t>Kompatibilní toner HP CE741A, azurový</t>
  </si>
  <si>
    <t>Kompatibilní toner HP CE742A, žlutý</t>
  </si>
  <si>
    <t>Kompatibilní toner HP CE743A, purpurový</t>
  </si>
  <si>
    <t>Kompatibilní toner HP CF210X, černý</t>
  </si>
  <si>
    <t>Kompatibilní toner HP CF211A, azurový</t>
  </si>
  <si>
    <t>Kompatibilní toner HP CF226X, černý</t>
  </si>
  <si>
    <t>Kompatibilní toner HP CF230A, černý</t>
  </si>
  <si>
    <t>Kompatibilní toner HP CF283A, černý</t>
  </si>
  <si>
    <t>Kompatibilní toner HP CF283X</t>
  </si>
  <si>
    <t>Kompatibilní toner HP CF350A, černý</t>
  </si>
  <si>
    <t>Kompatibilní toner HP CF351A, azurový</t>
  </si>
  <si>
    <t>Kompatibilní toner HP CF352A, žlutý</t>
  </si>
  <si>
    <t>Kompatibilní toner HP CF353A, purpurový</t>
  </si>
  <si>
    <t>Kompatibilní toner HP CF400X, černý</t>
  </si>
  <si>
    <t>Kompatibilní toner HP CF401X, azurový</t>
  </si>
  <si>
    <t>Kompatibilní toner HP CF402X, žlutý</t>
  </si>
  <si>
    <t>Kompatibilní toner HP CF403X, purpurový</t>
  </si>
  <si>
    <t>Kompatibilní toner HP CF410A, černý</t>
  </si>
  <si>
    <t>Kompatibilní toner HP CF410X, černý</t>
  </si>
  <si>
    <t>Kompatibilní toner HP CF411X, azurový</t>
  </si>
  <si>
    <t>Kompatibilní toner HP CF412X, žlutý</t>
  </si>
  <si>
    <t>Kompatibilní toner HP CF413X, purpurový</t>
  </si>
  <si>
    <t>Kompatibilní toner HP Q2612A, černý</t>
  </si>
  <si>
    <t>Kompatibilní toner HP Q2612AD, černý, dvojbalení</t>
  </si>
  <si>
    <t>Kompatibilní toner HP Q2613A, černý</t>
  </si>
  <si>
    <t>Kompatibilní toner HP Q2613X, černý</t>
  </si>
  <si>
    <t>Kompatibilní tonerHP Q3961A, azurový</t>
  </si>
  <si>
    <t>Kompatibilní toner HP Q3962A, žlutý</t>
  </si>
  <si>
    <t>Kompatibilní toner HP Q3963A, purpurový</t>
  </si>
  <si>
    <t>Kompatibilní toner HP Q6000A, černý</t>
  </si>
  <si>
    <t>Kompatibilní toner HP Q7553X, černý</t>
  </si>
  <si>
    <t>Kompatibilní toner Kyocera TK-1140, černý</t>
  </si>
  <si>
    <t>Kompatibilní toner Lexmark 12016SE, černý</t>
  </si>
  <si>
    <t>Kompatibilní toner OKI 43324408, černý</t>
  </si>
  <si>
    <t>Kompatibilní toner OKI 44469722, žlutý</t>
  </si>
  <si>
    <t>Kompatibilní toner OKI 44469723, purpurový</t>
  </si>
  <si>
    <t>Kompatibilní toner OKI 44469724, azurový</t>
  </si>
  <si>
    <t>Kompatibilní toner OKI 44973508, černý</t>
  </si>
  <si>
    <t>Kompatibilní toner OKI 44973533, žlutý</t>
  </si>
  <si>
    <t>Kompatibilní toner OKI 44973534, purpurový</t>
  </si>
  <si>
    <t>Kompatibilní toner OKI 44973535, azurový</t>
  </si>
  <si>
    <t>Kompatibilní toner OKI 44973536, černý</t>
  </si>
  <si>
    <t>Kompatibilní toner Ricoh Type SP C430E, azurový</t>
  </si>
  <si>
    <t>Kompatibilní toner Ricoh Type SP C430E, černý</t>
  </si>
  <si>
    <t>Kompatibilní toner Ricoh Type SP C430E, purpurový</t>
  </si>
  <si>
    <t>Kompatibilní toner Ricoh Type SP C430E, žlutý</t>
  </si>
  <si>
    <t>Kompatibilní toner Samsung ML-D2850B, černý</t>
  </si>
  <si>
    <t>Kompatibilní toner Samsung MLT-D1042S, černý</t>
  </si>
  <si>
    <t>Kompatibilní toner Samsung MLT-D116L, černý</t>
  </si>
  <si>
    <t>Kompatibilní tonerSharp MX-23GTCA, azurový</t>
  </si>
  <si>
    <t>Kompatibilní toner Sharp MX-23GTMA, purpurový</t>
  </si>
  <si>
    <t>Kompatibilní tonerXerox 006R01461, černý</t>
  </si>
  <si>
    <t>Kompatibilní toner Xerox 006R01462, žlutý</t>
  </si>
  <si>
    <t>Kompatibilní toner Xerox 006R01463, purpurový</t>
  </si>
  <si>
    <t>Kompatibilní toner Xerox 006R01464, azurový</t>
  </si>
  <si>
    <t>Kompatibilní toner Xerox 106R01487, černý</t>
  </si>
  <si>
    <t>Z-bločky  žluté</t>
  </si>
  <si>
    <t>Zvýrazňovač (např. Centropen 2822), sada 4 barev</t>
  </si>
  <si>
    <t xml:space="preserve">Paměťové médium z odolného hliníkového materiálu *Univerzální použití s USB porty 2.0 *Rychlost: čtení 15 MB/s, zápis 5 MB/s *Kompatibilní s Windows® XP/ Vista®/Me/2000/7–10, Mac OS® X, Linux® 2.6x </t>
  </si>
  <si>
    <t>USB Flash , 256 GB</t>
  </si>
  <si>
    <t xml:space="preserve">Paměťové médium pro ukládání a přenos dat *Univerzální použití s USB porty 3.0 *Rychlost: čtení 15 MB/s, zápis 5 MB/s *Kompatibilní s Windows® XP/ Vista®/Me/2000/7–10, Mac OS® X, Linux® 2.6x </t>
  </si>
  <si>
    <t>Paměťové médium pro ukládání a přenos dat *Univerzální použití s porty USB 3.0/2.0 *Rychlost: čtení až 20 MB/s, zápis 10 MB/s *Kompatibilní s Windows® XP/2000/ME/Vista®/7/8/10, Mac OS® X, Linux 2.6x *</t>
  </si>
  <si>
    <t>Jednotkové ceny – kalkulační model</t>
  </si>
  <si>
    <t>Příloha č. 1 smlouvy</t>
  </si>
  <si>
    <t>alkalické baterie pro každodenní použití; Vhodné pro spotřebiče s vyšším odběrem proudu, například svítilny, rádia, přehrávače apod.; skladovatelnost až 10 let; Odolnost vůči teplotám od -20 do +60 °C; Technologie garantující nevytečení vybitých baterií po dobu 2 let</t>
  </si>
  <si>
    <t>Ekologický výrobek; vhodná pro archivaci 5 ks pořadačů do šíře 8,0 cm; prodejní množství 5 ks; Nosnost krabice min. 25 kg</t>
  </si>
  <si>
    <t>Nenabíjecí ultra-alkalická baterie  vhodná pro zařízení s velkým nebo pulzním odběrem proudu; Obsahují ochranu proti vytečení a disponují skladovatelností až 7 let; Pracovní teplota je -20 °C až +60 °C</t>
  </si>
  <si>
    <t>Zinkochloridové baterie vhodné pro energeticky nenáročná zařízení; Doba skladování je až 3 roky a pracovní teplota -20 °C až +40 °C</t>
  </si>
  <si>
    <t>Bloky se spirálou po straně a s měkkými deskami; Děrování pro zakládání do pořadače; Stránky perforované pro snadné odtrhávání; 80 listů, 70 g/m2</t>
  </si>
  <si>
    <t xml:space="preserve">Samobarvicí datové razítko; Kombinace s pevným textem dle výběru; Výška data 3,8 mm; S dvoubarevným polštářkem; </t>
  </si>
  <si>
    <t>Čistí a současně likviduje viry, bakterie, kvasinky, plísně a řasy; odstraňuje veškeré nežádoucí pachy; Má bělící účinky Objem: 1,0 l</t>
  </si>
  <si>
    <t>Čistí a současně likviduje viry, bakterie, kvasinky, plísně a řasy; odstraňuje veškeré nežádoucí pachy; Má bělící účinky Objem: 5,0 l</t>
  </si>
  <si>
    <t>Samopropisovací provedení s perforací pro snazší odtržení klopy, samolepící nebo s krycí páskou; Na obálce je uveden text: Nevracet, vložit do schránky, uložit jen 10 dní; 21,7 x 16,2 cm; 80 g/m2</t>
  </si>
  <si>
    <t>Dvojité ořezávátko se zásobníkem, plastové</t>
  </si>
  <si>
    <t>Popisovač s ventilačním bezpečnostním chránítkem; Odolávající vyschnutí až 5 let; Zdravotně nezávadný inkoust na vodní bázi; snadno vypratelný; Kulatý hrot o průměru 2,0 mm; šíře stopy: 1,0 mm;</t>
  </si>
  <si>
    <t>Fotopapír A4, 210  g/m2, lesklý</t>
  </si>
  <si>
    <t>Podložka zápěstí, potažená příjemnou tkaninou s lycrou a vyplněná gelem, pro zpříjemnění a usnadnění psaní na klávesnici a práci s myší; Neposunuje se po stole; Rozměry podložky pod myš: 19,0 x 22,0 cm (š x v)</t>
  </si>
  <si>
    <t xml:space="preserve">Gumovací gelový roller; s tekutým inkoustem, který lze vymazat plastovým koncem rolleru. Pogumovaný grip pro příjemné psaní . Stiskací mechanismus. Barva těla odpovídá barvě náplně;  šíře stopy: 0,25 mm; </t>
  </si>
  <si>
    <t>Přesný roller s tenkým hrotem pro detailní psaní; Technologie volného inkoustu; Kontrola stavu inkoustu díky průhlednému tělu; Jednorázový roller je opatřen kovovým klipem, šíře stopy: 0,39 mm</t>
  </si>
  <si>
    <t>Gelový roller pro hladké pohodlné psaní; Příjemné držení díky gumovému úchopu; Náplň rolleru je vyměnitelná, šíře stopy je 0,5 mm</t>
  </si>
  <si>
    <t>Gelový roller umožňuje hladké pohodlné psaní; Příjemné držení díky gumovému úchopu; Náplň rolleru je vyměnitelná, šíře stopy je 0,5 mm</t>
  </si>
  <si>
    <t>pořadač formát A4; uzavírací mechanismus; Spodní ochranné lemování; Kroužek pro snadné vytažení s ochranným lemováním; Mechanika s kovovým přítlakem;  hřbetní etiketa, Velikost A4, šíře 7,5 cm</t>
  </si>
  <si>
    <t>pořadač; uzavírací mechanismus; Spodní ochranné lemování; Kroužek pro snadné vytažení s ochranným lemováním; Mechanika s kovovým přítlakem; hřbetní etiketa. Velikost A4, šíře 5,0 cm</t>
  </si>
  <si>
    <t>Krém na ruce , 100 ml</t>
  </si>
  <si>
    <t>Krém na ruce - různé druhy - např. měsíček, aloe vera, lanolin; Objem: 100 ml</t>
  </si>
  <si>
    <t>Kuličkové pero s protiskluzovým vroubkováním pro pevný úchop; Tenké tělo pera s příjemným povrchem; šíře stopy 0,39 mm, olejová černá náplň</t>
  </si>
  <si>
    <t>Kuličkové pero s protiskluzovým vroubkováním pro pevný úchop; Tenké tělo pera s příjemným povrchem; šíře stopy 0,39 mm, olejová modrá náplň</t>
  </si>
  <si>
    <t>Kuličkové pero s protiskluzovým vroubkováním pro pevný úchop; Tenké tělo pera s příjemným povrchem; šíře stopy 0,39 mm, olejová červená náplň</t>
  </si>
  <si>
    <t>Kuličkové pero; Jehlový hrot s tenkou stopou psaní; mix barev; Šíře stopy: 0,3 mm; modrá nápň</t>
  </si>
  <si>
    <t>Kuličkové pero s víčkem, červené</t>
  </si>
  <si>
    <t>Plastové kuličkové pero; Speciální japonská náplň se substancí na polotekuté bázi pro pohodlné a lehké psaní; Jehlový hrot; šíře stopy: 0,15 mm, modrá náplň</t>
  </si>
  <si>
    <t xml:space="preserve">Kvalitní laminátor s jednoduchých ovládáním pro laminaci až do formátu A3; Rychlá a komfortní laminace; Připraven k použití 90 sekund po zapnutí; Super rychlá laminace už za 30 s. (A4 2 x 75 mikronů); Jednoduché nastavení tloušťky kapes jediným tlačítkem; Síla laminovací fólie 2x 75 - 2x 175 mikronů; Upozornění při špatném vložení kapsy, automatický zpětný chod; Funkce automatického vypnutí po 30 min. nečinnosti; Rozměry: 50,3 x 10,0 x 13,2 cm (š x v x h); Hmotnost: 2,3 kg; </t>
  </si>
  <si>
    <t>Latexové rukavice pro domácnost; Velurová úprava vnitřního povrchu, protiskluzové struktury na dlani a prstech; Úklidové rukavice; odpovídající normě EN 420</t>
  </si>
  <si>
    <t>Nosnost: 4,0 kg; Materiál: HDPE - mikroten tloušťky 6 mikrometrů; Rozměry: 25,0 x 45,0 cm (š x v); Balení 100 ks</t>
  </si>
  <si>
    <t>Oboustranné pěnové pásky pro rychlou montáž, nahrazují hřebíky, použitelné na většinu obvyklých povrchů, pro venkovní i vnitřní použití, Extra silná oboustranná pěnová páska určená pro upevňování předmětů na povrchy včetně plastů, kovů a skla, tento výrobek je určen pro použití v interiéru i exteriéru a na 30 cm délky může udržet předměty vážící až 6 kilogramů</t>
  </si>
  <si>
    <t>Mýdlo  různé vůně, 100 g</t>
  </si>
  <si>
    <t xml:space="preserve">Mýdlo vhodné pro každodenní použití; Pro zvláčnění a ošetření pokožky; různé vůně: např.  Aloe Vera, mléko a mandle, Olivový olej,  Hmotnost: 100 g; </t>
  </si>
  <si>
    <t>Celoplastový pořadadač se spolehlivou pákovou mechanikou, vyrobený z kvalitního kartonu potaženého z vnější i vnitřní strany polypropylenovou folií. Dále je opatřen na spodních hranách kovovým lemováním. Kvalitní mechaniku doplňují spolehlivé zámky ( radiokroužky ), zpevněný hřbetní kroužek umožňuje snadné uchopení a vytažení pořadače. Hřbetní kapsa s vyměnitelnou etiketou. Rozměry A4, šíře 8,0 cm</t>
  </si>
  <si>
    <t>Papírové ručníky , 2vrstvé, 250 ks</t>
  </si>
  <si>
    <t>Papírové ručníky Z, 1vrstvé, 250 ks</t>
  </si>
  <si>
    <t>Jemné tekuté mýdlo s vynikajícími schopnostmi v různých vůních; Neutrální pH; Je určeno i pro použití v dávkovačích; Vůně a vzhled výrobku se může měnit</t>
  </si>
  <si>
    <t xml:space="preserve">Černobílá laserová tiskárna/kopírka/skener formátu A4 * rozlišení tisku až 2400x600 dpi * optické rozlišení skeneru 600 x 1200 dpi * rozlišení při kopírování až 600 x 600dpi * rychlost až 20 stran/min * vstupní zásobník až 150 listů * výstupní zásobník až 50 listů * rozhraní USB 2.0 + WiFi </t>
  </si>
  <si>
    <t>21.</t>
  </si>
  <si>
    <t>23.</t>
  </si>
  <si>
    <t>26.</t>
  </si>
  <si>
    <t>27.</t>
  </si>
  <si>
    <t>28.</t>
  </si>
  <si>
    <t>29.</t>
  </si>
  <si>
    <t>30.</t>
  </si>
  <si>
    <t>51.</t>
  </si>
  <si>
    <t>52.</t>
  </si>
  <si>
    <t>73.</t>
  </si>
  <si>
    <t>74.</t>
  </si>
  <si>
    <t>75.</t>
  </si>
  <si>
    <t>76.</t>
  </si>
  <si>
    <t>77.</t>
  </si>
  <si>
    <t>79.</t>
  </si>
  <si>
    <t>112.</t>
  </si>
  <si>
    <t>113.</t>
  </si>
  <si>
    <t>157.</t>
  </si>
  <si>
    <t>158.</t>
  </si>
  <si>
    <t>159.</t>
  </si>
  <si>
    <t>160.</t>
  </si>
  <si>
    <t>161.</t>
  </si>
  <si>
    <t>165.</t>
  </si>
  <si>
    <t>166.</t>
  </si>
  <si>
    <t>186.</t>
  </si>
  <si>
    <t>187.</t>
  </si>
  <si>
    <t>188.</t>
  </si>
  <si>
    <t>229.</t>
  </si>
  <si>
    <t>268.</t>
  </si>
  <si>
    <t>269.</t>
  </si>
  <si>
    <t>270.</t>
  </si>
  <si>
    <t>271.</t>
  </si>
  <si>
    <t>310.</t>
  </si>
  <si>
    <t>319.</t>
  </si>
  <si>
    <t>320.</t>
  </si>
  <si>
    <t>321.</t>
  </si>
  <si>
    <t>322.</t>
  </si>
  <si>
    <t>323.</t>
  </si>
  <si>
    <t>324.</t>
  </si>
  <si>
    <t>327.</t>
  </si>
  <si>
    <t>Balicí páska  pro zalepení běžných krabic; Rozměry 48,0 mm x 66,0 m</t>
  </si>
  <si>
    <t xml:space="preserve">Samobarvicí datové razítko; Výška data 3,8 mm; včetně černého polštářku; </t>
  </si>
  <si>
    <t>100% bavlna; Rozměry 50,0 x 100,0 cm;  ve třech barvách</t>
  </si>
  <si>
    <t>Externí 3,5" HDD s funkcí nastavení automatického zálohování dat; Volitelné automatické a přírustkové zálohování, šifrování dat a informace o disku; Připojení přes  USB 3.0 port 6 Gb/s (zpětně kompatibilní s rozhraním USB 2.0 480 Mb/s); Kompatibilní s Windows® 10 / 7 / Vista® / XP SP3 (32-bit and 64-bit), Mac OS X 10.6 nebo novější; Součástí balení je USB 3.0 propojovací kabel a USB 3.0 interface adaptér; Hmotnost max.: 1 200 g</t>
  </si>
  <si>
    <t>Inkoust Epson C13T789140, XXL, černý - kompatibilní</t>
  </si>
  <si>
    <t>Inkoustová kazeta; Pro zařízení Epson WorkForce WF5620, 5690, 5110, 5190; Objem 65,1ml</t>
  </si>
  <si>
    <t xml:space="preserve">Moderní kancelářská židle pro široké použití, splňuje veškeré požadavky pro plnohodnotné sezení; Sedák a opěradlo ze studené pěny - velmi odolný materiál používaný v automobilovém průmyslu; Synchronní mechanizmus s pětinásobnou aretací, možností plynulé změny úhlu sedáku a opěradla; Nastavení tuhosti mechanismu podle tělesné hmotnosti uživatele; Integrovaná bederní opěrka; Nastavení výšky opěradla systémem Up-Down, systém svislého nastavení opěradla bez použití ovládacích prvků; Plynový píst pro nastavení výšky sedáku; Kolečka s průměrem 65,0 mm snižující odpor při odvalování jsou určena na měkké podlahy; Výškově a hloubkově nastavitelné područky jsou součástí židle; Pětiramenná plastová základna; Látka např. Lluvia; Nosnost: 130,0 kg; Hmotnost: 15,4 kg; Rozměry: šířka opěradla: 49,0 cm; výška opěradla: 58,0 cm; šířka sedadla: 50,5 cm; hloubka sedadla: 46,0 cm; nastavení výšky sedu: 43,0 - 55,0 cm; Český výrobek; Testováno dle evropské normy ČSN EN 1335-1AC:2002, ČSN EN 1335-2:2009; Záruka 5 let; </t>
  </si>
  <si>
    <t>Ergonomická židle se synchronním mechanismem se 4 polohami blokace; Výškové nastavení ergonomického sedáku; Nastavení síly protiváhy dle tělesné hmotnosti; Výškové a hloubkové nastavení bederní opěrky; Nastavení polohy, hloubky a úhlu náklonu opěrky hlavy; Výškově nastavitelné područky s horní měkčenou podložkou; Možnost úpravy vzdálenosti područek od sedáku; Židle včetně područek a opěrky hlavy; Univerzální kolečka na koberec i tvrdé podlah; Nosnost: 130,0 kg; Hmotnost: 25,0 kg; Šířka opěráku: 52,0 cm; výška opěradla: 51,0 cm; šířka opěradla: 52,0 cm; hloubka sedadla: 50,0 cm; nastavení výšky sedu: 49,0 - 57,0 cm;</t>
  </si>
  <si>
    <t>Kancelářská židle se síťovinou na opěráku. Vysoký opěrák s nastavitelným podhlavníkem. 2D nastavitelné područky s měkkou dotykovou plochou jsou součástí židle. 2D nastavitelná bederní opěrka. Houpací mechanizmus s několikanásobnou aretací a nastavením síly protiváhy. Předsunutá osa houpání pro vyšší komfort. Plynový píst, hliníková leštěná báze. Kříž židle vyroben z leštěného litého hliníku. Černá síťovina a látka na sedáku. Kolečka na měkké podlahy. Nosnost: 120,0 kg. Hmotnost: 22,0 kg. Šířka opěráku: 51,5 cm; výška opěráku: 54,0 cm; šířka sedadla: 52,0 cm; hloubka sedadla: 51,0 cm; nastavení výšky sedu: 46,0 - 53,0 cm. Parametry: A (Nastavitelnost) = 4; B (Opora těla) = 4; C (Pohodlí) = 4; 5-8 hodin sezení denně.</t>
  </si>
  <si>
    <t xml:space="preserve">Moderní kancelářská židle pro široké použití, splňuje veškeré požadavky pro plnohodnotné sezení. Sedák a opěradlo ze studené pěny - velmi odolný materiál používaný v automobilovém průmyslu. Synchronní mechanizmus s pětinásobnou aretací, možností plynulé změny úhlu sedáku a opěradla. Nastavení tuhosti mechanismu podle tělesné hmotnosti uživatele. Integrovaná bederní opěrka. Nastavení výšky opěradla systémem Up-Down, systém svislého nastavení opěradla bez použití ovládacích prvků.Plynový píst pro nastavení výšky sedáku. Kolečka s průměrem 65,0 mm snižující odpor při odvalování jsou určena na měkké podlahy. Výškově a hloubkově nastavitelné područky součástí židle. Pětiramenná plastová základna. Látka např. Lluvia. Nosnost: 130,0 kg. Hmotnost: 15,4 kg. Rozměry: šířka opěradla: 49,0 cm; výška opěradla: 58,0 cm; šířka sedadla: 50,5 cm; hloubka sedadla: 46,0 cm; nastavení výšky sedu: 43,0 - 55,0 cm. Český výrobek. Testováno dle evropské normy ČSN EN 1335-1AC:2002, ČSN EN 1335-2:2009. Záruka 5 let. </t>
  </si>
  <si>
    <t>Kvalitní kancelářská ergonomická židle se synchronním mechanismem a velmi komfortním a ergonomicky tvarovaným polstrováním; Paměťová pěna se přizpůsobí při sezení a plně se vrátí do původního stavu, sedák lze výškově nastavit; Posuv sedáku dopředu a dozadu; Nastavení síly protiváhy dle tělesné hmotnosti; Stylové výškově, šířkově i podélně nastavitelné područky součástí židle; Základna chromovaná, kolečka na měkké podlahy; Nastavení výšky opěráku systémem Up-Down, tj. bez použití ovládacích prvků, opěradlo lze také polohovat a uzamknout; Nosnost: 110,0 kg; Hmotnost: 19,0 kg; Rozměry: šířka opěráku: 48,0 cm; výška opěráku: 60,0 cm; šířka sedadla: 52,0 cm; hloubka sedadla: 48,0 - 53,0 cm; nastavení výšky sedu: 42,0 - 55,0 cm; Záruka 3 roky; Doba sezení: 5-8 hodin denně;</t>
  </si>
  <si>
    <t xml:space="preserve">Kancelářská židle s potahem ze síťoviny na zádovém opěráku včetně bederní podpory pro pohodlné a hygienické sezení; Židle vybavena houpacím mechanizmem s možností aretace houpání v základní poloze a nastavením tuhosti podle tělesné hmotnosti uživatele; Měkký zaoblený sedák ze síťoviny; Ocelová pochromovaná základna; Pevné područky nejsou součástí židle; Nylonová kolečka na měkké podlahy; Nosnost: 110,0 kg; Hmotnost židle 9,3 kg; Rozměry: šířka opěráku: 49,0 cm; výška opěráku: 53,0 cm; šířka sedadla: 49,0 cm; hloubka sedadla: 45,0 cm; nastavení výšky sedu: 45,0 - 55,0 cm; Záruka: 1 rok; Doba sezení: 3-5 hodin denně; Testováno dle evropské normy EN 1335; </t>
  </si>
  <si>
    <t xml:space="preserve">Moderní kancelářská židle pro široké použití, splňuje veškeré požadavky pro plnohodnotné sezení; Sedák a opěradlo ze studené pěny - velmi odolný materiál používaný v automobilovém průmyslu; Synchronní mechanizmus s pětinásobnou aretací, možností plynulé změny úhlu sedáku a opěradla; Nastavení tuhosti mechanismu podle tělesné hmotnosti uživatele; Integrovaná bederní opěrka; Nastavení výšky opěradla systémem Up-Down, systém svislého nastavení opěradla bez použití ovládacích prvků; Plynový píst pro nastavení výšky sedáku; Kolečka s průměrem 65,0 mm snižující odpor při odvalování jsou určena na měkké podlahy; Výškově a hloubkově nastavitelné područky součástí židle; Pětiramenná plastová základna; Látka např. Bali; Nosnost: 130,0 kg; Hmotnost: 15,4 kg; Rozměry: šířka opěradla: 49,0 cm; výška opěradla: 58,0 cm; šířka sedadla: 50,5 cm; hloubka sedadla: 46,0 cm; nastavení výšky sedu: 43,0 - 55,0 cm; Testováno dle evropské normy ČSN EN 1335-1AC:2002, ČSN EN 1335-2:2009; Záruka 5 let; </t>
  </si>
  <si>
    <t xml:space="preserve">Kancelářská židle s prodyšným vysokým opěradlem ze síťoviny; zvyšuje komfort a hygienu sezení a zabraňuje přehřívání dotykových partií těla; Síťovina v horní části zpevněná omyvatelným PVC; Židle je vybavena houpacím mechanizmem s možností aretace v základní poloze; Zaoblený, pohodlný a výškově nastavitelný sedák; Nastavení síly protiváhy; Kolečka na měkké podlahy; Pevné područky nejsou součástí židle; Nosnost: 110,0 kg; Hmotnost židle: 12,8 kg; Rozměry: šířka opěráku: 45,0 cm; výška opěráku: 64,0 cm; šířka sedadla: 48,0 cm; hloubka sedadla: 47,0 cm; nastavení výšky sedu: 46,5 - 56,5 cm; Záruka: 1 rok; Doba sezení: 3 -5 hodin denně; </t>
  </si>
  <si>
    <t>Křeslo pro intenzivní používání po 24 hodin; Extra vysoké opěradlo a opěrka hlavy, dopředný náklon sedáku pro zlepšení krevního oběhu; Na sedáku a opěradle použita studená pěna – velmi odolný materiál používaný v automobilovém průmyslu; Synchronní mechanizmus s pětinásobnou aretací; Mechanicky nastavitelná hloubka sedáku o 5,0 cm vpřed pro vysoké postavy; Nastavení síly protiváhy v rozpětí hmotnosti 60,0–130,0 kg; Nastavení výšky sedu plynovým pístem; Kolečka s gumovou obručí pro všechny typy podlah; Výškově nastavitelné područky s měkkou dotykovou plochou součástí křesla; Nesnímatelný potah s vysokou odolností x-treme - otěruvzdornost 100 000 cyklů; Snadné čištění šampónováním nebo tepováním; Kovová hliníková základna; Součástí balení mazací tuk a klíč na dotažení; Nosnost: 130,0 kg; Hmotnost: 22,3 kg; Rozměry: šířka opěradla: 47,0 cm; výška opěradla: 87,0 cm; šířka sedáku: 49,5 cm; hloubka sedáku: 47,0 cm; nastavení výšky sedu 44,0 - 53,0 cm;</t>
  </si>
  <si>
    <t>Konferenční desky ze syntetické černé kůže uzavíratelné na zip; přihrádky na dokumenty a vizitky; Součástí čtyřkroužková mechanika a poznámkový blok, rozměry 28,5 x 35,5 x 4,7  cm</t>
  </si>
  <si>
    <t>Kuličkové pero v atraktivním hravém designu; Pohodlné držení pera zajišťuje potiskluzový povrch soft touch; Pero v mixu 4 barevných kombinací s modrou náplní; Šíře stopy: 0,4 mm</t>
  </si>
  <si>
    <t>rychlý a snadno se ovladatelný laminátor pro časté používání v rušných kancelářích nebo školním prostředí *Inteligentní vstupní snímače měří tloušťku kapsy a jejího obsahu a automaticky upravují rychlost posuvu *Pro laminovací kapsy s tloušťkami od 2 × 75 mikronů do 2 × 250 mikronů  dokonale čistá, hladká povrchová úprava *Krátká doba zahřívání do 1 minuty *Laminování listu A4 za méně než 15 sekund *Automatické nastavování pro zjednodušení laminování *Inteligentní vstupní snímače automaticky upravují rychlost posuvu a zaručují výsledek vysoké kvality *Inteligentní automatický zpětný chod brání nesprávnému podání nebo uváznutí dokumentu</t>
  </si>
  <si>
    <t>Z kvalitního bílého ABS plastu; Cylindrický zámek se 2 klíči; 2 vyjímatelné poličky a 2 vyjímatelné kapsy na vnitřní straně dvířek; Rozměry: 31,0 x 42,0 x 15,0 cm (š x v x h); Součástí i materiál pro připevnění lékárničky na zeď; Náplň Standard: 2× obvaz 7,0 cm × 3,5 m, 1× obvaz hotový sterilní č. 3, 1× obvaz hotový sterilní č. 4, 1× obvaz elastický 8,0 cm × 4,0 m, 1× pryžové obinadlo škrticí, 1× sterilní krytí 5,0 × 5,0 cm, 2× sterilní krytí 7,5 × 7,5 cm, 1× sterilní krytí 10,0 × 10,0 cm, 8× náplast s polštářkem 6,0 × 10,0 cm, 1× náplast fixační 2,5 cm × 5,0 m, 1× pinzeta sterilní, 1× rouška resuscitační, 1× trojcípý šátek, 2 páry rukavic vyšetřovacích, 1× digitální teploměr, 1× nůžky, 1× vata obvazová 50 g, 5× dezinfekční utěrka, 12× špendlík zavírací – nerez, 1× příručka první pomoci, 1× kniha úrazů, 1× tužka;</t>
  </si>
  <si>
    <t>Liner v trojhranném designu s ERGO držením; Velmi jemný plastový hrot, speciální nevysychavý inkoust, vydrží i 14 dní bez víčka; Šíře stopy: 0,3 mm; délka stopy: až 1 500 m</t>
  </si>
  <si>
    <t xml:space="preserve">Kvalitní emailový povrch; hliníkový rám; Povrch odolný vůči poškrábání a dobře stíratelný za sucha; Lze umístit nejen horizontálně, ale i vertikálně; včetně poličky a montážních prvků; Snadná montáž - otvory k upevnění pomocí šroubů v rozích tabule; </t>
  </si>
  <si>
    <t>Magnetická stěrka na bílé tabule, která drží přímo na tabuli; Rozměry: 15,5 x 3,5 x 5,4 cm (š x v x h); Vyměnitelné filcy</t>
  </si>
  <si>
    <t>Mikrotužka v klasickém designu s kovovým klipem; Vroubkovaný úchop zlepšuje ergonomii psaní; Součástí mikrotužky pryž; Tuha: 0,5 mm</t>
  </si>
  <si>
    <t xml:space="preserve">Tekutá mycí pasta na silně znečištěné ruce s vysokou čisticí schopností; Obsahuje speciální abrazivo a vyznačuje se velmi dobrým odmašťovacím účinkem; Odstraňuje tuky, oleje, saze, inkousty a pryskyřice; Díky zvláčňující přísadě aloe vera a glycerinu chrání pokožku rukou proti ztrátě vlhkosti; vhodná také do dávkovačů; Hmotnost: 450 g; </t>
  </si>
  <si>
    <t>Náhradní patrona pro popisovače na bílé tabule ; Barva: černá . Šíře stopy: 2,3 mm. Kompatibilní s položkou č. 228</t>
  </si>
  <si>
    <t>Elegantní obálky ze speciálního papíru s ražbou plátna pro profesionální prezentaci; Rovná klopa, bez okénka; Rozměry: 22,0 x 11,0 cm; 120 g/m2; Samolepící s krycí páskou, barva: bílá, balení: 20 ks</t>
  </si>
  <si>
    <t>Inkoustová kazeta. Pro zařízení  Epson WorkForce WF5620, 5690, 5110, 5190. Objem 34,2ml.</t>
  </si>
  <si>
    <t>Inkoustová kazeta; Pro zařízení DeskJet 5740, DeskJet 6520, DeskJet 6540d, DeskJet 6620, 6840, DeskJet 6970, 6980, DeskJet 9800 series, OfficeJet 6310, 6315, OfficeJet 7210,7310,7410, PhotoSmart 2575, 2610, 2710, PhotoSmart 8050, PhotoSmart 8150, PhotoSmart 8450, 8750, 8750gp, PhotoSmart D5160, PhotoSmart Pro D8350; Kapacita 2x 860 stran při 5% pokrytí; Barva: černá</t>
  </si>
  <si>
    <t>Inkoustová kazeta; Pro zařízení HP DeskJet 1050, 2050, 3050, D1000, D2000, D3000; Kapacita 480 stran při 5 % pokrytí; Barva: černá</t>
  </si>
  <si>
    <t>Papír  např. Colour Printing, A3, 80g, 500 listů</t>
  </si>
  <si>
    <t>Papír např. Colour Printing, A4, 120g, 250 listů</t>
  </si>
  <si>
    <t>Papír např. Colour Printing, A4, 160g, 250 listů</t>
  </si>
  <si>
    <t>Papír např. Colour Printing, A4, 80g, 500 listů</t>
  </si>
  <si>
    <t>Papír např. Colour Printing, A4,100g, 500 listů</t>
  </si>
  <si>
    <t>Papír např. Colour Printing, A4, 90g, 500 listů</t>
  </si>
  <si>
    <t>Průměr role 18,0 cm, návin minimálně 200,0 m; Tolerance ± 5%; Bělený recykl, dvouvrstvý</t>
  </si>
  <si>
    <t xml:space="preserve">Bílé jednovrstvé ubrousky z celulózy; Rozměry 30,0 x 30,0 cm; 100 ks v balení; </t>
  </si>
  <si>
    <t>Úsporný systém řetězení stolů; Teleskopický kabelový kanál zajišťuje stabilitu a skrytou kabeláž; Designová multifunkční kovová noha RM 200 s prostorem pro ukrytí kabelů; Maximální využití plochy pracovní desky; Dokonale rovný stůl díky rektifikaci až o 1,5 cm; Pracovní deska stolu má tloušťku 25 mm a je vybavena 2mm ABS hranou, která stoly pomáhá chránit před poškozením.; Kabely od PC či stolní lampy řešeny průchodkou, která kabely jednoduše svede pod desku.; Konstrukce stolů splňuje vysoké nároky na kvalitu a ergonomii (ČSN EN 527–1) a odpovídají tak normám ČSN EN 527–2, ČSN EN 527–3, ČSN 910001 a ČSN 910100.</t>
  </si>
  <si>
    <t>Prodlužovací kabely se řtyřmi zásuvkami a s centrálním vypínačem; Barva bílá</t>
  </si>
  <si>
    <t>Balení v ploché krabici umožňující pohodlnou manipulaci a zabraňující rozházení či pokrčení obalů; Klasický prospektový obal s vkládáním shora a eurozávěsem na straně; Průhledný polypropylenový euroobal na malý objem papírových dokumentů; Tloušťka obalu: 55 mikronů</t>
  </si>
  <si>
    <t>Vhodné pro zakládání katalogů, ceníků a objemnějších dokumentů; Kapacita až 200 listů; Otevřené spodní rohy kapes pro ochranu rohů objemnějších dokumentů; Zpevněná europerforace; Hladký povrch silného PVC, tloušťka 170 mic, ; Rozměry: 23,6 × 31,0 cm</t>
  </si>
  <si>
    <t>Sada inkoustových kazet; Pro zařízení Canon PIXMA MG5150, MG5250, PIXMA MG6150, MG8150, PIXMA iP4850; Kapacita 3x 500 stran A4, objem 3 x 9 ml; Barva: azurová, purpurová, žlutá</t>
  </si>
  <si>
    <t>Sada inkoustových kazet; Pro zařízení Canon MAXIFY MB2050, MB2350</t>
  </si>
  <si>
    <t>Set pro bílé tabule např. Lux</t>
  </si>
  <si>
    <t>Sada obsahuje: 4 ks popisovače (1x zelený, 1x černý, 1x modrý, 1x červený), čisticí sprej (250 ml), magnetickou stěrku, 10 náhradních filců do stěrky, 10 utěrek, 10 magnetů (o průměru 25 mm), magnetický držák na popisovače</t>
  </si>
  <si>
    <t>Skartovací stroj vhodný pro jednoho uživatele nebo malou kancelář * Použití: řezací mechanismus zpracuje sponky ze sešívačky, kancelářské spony a kreditní karty * Stupeň utajení: P – 3 * Typ řezu: částice 4 x 50 mm, rychlost řezání 4 m/min * Kapacita: šíře vstupu papíru 230 mm, kapacita řezání až 10 listů papíru 70 g/m2 najednou, odpadová nádoba 22 l (kapacita až 250 listů papíru 70 g/m2) * Obsluha: automatický start / stop, zpětný chod, bezpečnostní funkce SafeSense®, tepelná pojistka motoru* Záruka: 2 roky na celý stroj, 5 let na řezací mechanismus * Rozměry: 23,3 x 40,7 x 37,1 cm (š x v x h) * Hmotnost: 5,8 kg * Hlučnost: 68 dB</t>
  </si>
  <si>
    <t>Skartovací stroj vhodný pro malou kancelář; Použití: řezací mechanismus zpracuje sponky ze sešívačky, kancelářské spony, kreditní karty a CD/DVD disky; Stupeň utajení: DIN – 2; Typ řezu: proužek 5,8 mm, rychlost řezání 3,3 m/min; Kapacita: šíře vstupu papíru 230 mm, kapacita řezání až 14 listů papíru 70 g/m2 najednou, odpadová nádoba 27,0 l; Obsluha: automatický start / stop, manuálně zpětný chod , bezpečnostní zámek, tepelná pojistka motoru; Záruka: 2 roky na celý stroj, 5 let na řezací mechanismus; Rozměry: 34,6 x 44,0 x 25,2 cm (š x v x h); Hmotnost: 9,7 kg; Hlučnost: 65 - 70 dB</t>
  </si>
  <si>
    <t xml:space="preserve">Skartovací stroj vhodný pro jednoho uživatele nebo malou kancelář; Použití: řezací mechanismus zpracuje sponky ze sešívačky, kancelářské spony a kreditní karty; Stupeň utajení: P – 3; Typ řezu: částice 4 x 50 mm, rychlost řezání 3 m/min; Kapacita: šíře vstupu papíru 230 mm, kapacita řezání až 10 listů papíru 70 g/m2 najednou, odpadová nádoba 19,0 l; Obsluha: automatický start / stop, manuálně zpětný chod , bezpečnostní funkce SafeSense®, tepelná pojistka motoru, kolečka pro snadnou manipulaci, systém pro úsporu energie; Záruka: 2 roky na celý stroj, 5 let na řezací mechanismus; Rozměry: 39,0 x 50,0 x 26,6 cm (š x v x h); Hmotnost: 10,2 kg; Hlučnost: 64 dB; </t>
  </si>
  <si>
    <t>Automatický skartovací stroj vhodný pro malou kancelář *Automaticky skartuje až 150 listů A4 nebo 8 listů z ručního podavače *Použití: řezací mechanismus zpracuje sponky ze sešívačky, kancelářské spony, kreditní karty a CD/DVD disky *Stupeň utajení: P-4 *Typ řezu: částice 4 × 51 mm *Kapacita: automatický podavač na 150 listů papíru A4 70 g/m? najednou, odpadová nádoba 32 l *Obsluha: automatický zpětný chod v případě zaseknutí papíru, SilentShred: tichý chod, automatický spánek po 2 minutách nečinnosti *Záruka: 2 roky na celý stroj, 5 let na řezací mechanismus *Rozměry: 34,5 × 51,5 × 54,3 cm (š × v × h) *Hmotnost: 14,4 kg *Hlučnost: 60 dB</t>
  </si>
  <si>
    <t>Automatický skartovací stroj vhodný pro malou kancelář. Automaticky skartuje až 200 listů A4.; Použití: řezací mechanismus zpracuje sponky ze sešívačky, kancelářské spony, kreditní karty a CD/DVD disky; Stupeň utajení: P – 4; Typ řezu: částice 4 x 40 mm, rychlost řezání 3,0 m/min; Kapacita: automatický podavač na 200 listů A4 / samostatný vstup pro manuální skartaci až 6 listů papíru 70 g/m2, šíře vstupu papíru 230 mm, odpadová nádoba 32,0 l; Obsluha: automatický start / stop, zpětný chod, automatický zpětný chod při přeplnění papírem, ochrana proti zahlcení papírem, tepelná pojistka motoru, automatické vypnutí po 2 minutách nečinnosti, tichý chod; Záruka: 2 roky na celý stroj, 10 let na řezací mechanismus; Rozměry: 35,0 x 51,5 x 49,0 cm (š × v × h); Hmotnost: 17,1 kg; Hlučnost: 60 dB</t>
  </si>
  <si>
    <t xml:space="preserve">Skartovačky s technologií Mercury™ Jam Free zaručují, že v nich papíry už neuváznou; Bez uvíznutí, bez potíží, bez nepořádku!; Skartovačka rozřeže až 11 listů (80 g/m2) na mikročástice o velikosti 1,9 x 15 mm (typ utajení P-5); Odpadní koš s objemem 30 litrů, který pojme až 310 rozřezaných listů A4; Skartuje kreditní karty, svorky a sponky; Rozměry: 41,6 x 55,0 x 33,2 (š x v x h); Hmotnost: 17,18 kg; </t>
  </si>
  <si>
    <t>Stojanový ventilátor pro domácnost i kancelář; 3 rychlosti; Průměr lopatek 40,0 cm; Automatická horizontální rotace v úhlu 90° s možností vypnutí; Nastavitelný úhel sklonu; Nastavitelná výška v rozsahu 107,0 – 127,0 cm; Přední a zadní kovová ochranná mřížka; Stabilní křížová základna; Protiskluzové nožky; Ochrana proti přehřátí; Příkon: 50 W; Hlučnost: 50 dB(A); Délka přívodního kabelu: min. 1,6 m; Rozměry: 625 x 1260 x 625 mm (š x v x h); Hmotnost: 2,7 kg; Napětí a kmitočet: 220-240 V, 50 Hz</t>
  </si>
  <si>
    <t>Tonerová kazeta; Pro zařízení IR2270,2870; Kapacita 21000 stran při 5% pokrytí; Barva: černá</t>
  </si>
  <si>
    <t>Tonerová kazeta; Pro zařízení Canon I-Sensys LBP-3310, LBP-3370, Lasershot LBP-3310, LBP-3370, LBP-3310, LBP-3370; Kapacita 7000 stran A4 při 5% pokrytí</t>
  </si>
  <si>
    <t>Tonerová kazeta; Pro zařízení LBP-5050, 5050n; Kapacita 2300 stran při 5% pokrytí; Barva: černá</t>
  </si>
  <si>
    <t>Tonerová kazeta; Pro zařízení LBP-5050, 5050n; Kapacita 1500 stran při 5% pokrytí; Barva: azurová</t>
  </si>
  <si>
    <t>Tonerová kazeta; Pro zařízení LBP-5050, 5050n; Kapacita 1500 stran při 5% pokrytí; Barva: purpurová</t>
  </si>
  <si>
    <t>Tonerová kazeta; Pro zařízení LBP-5050, 5050n; Kapacita 1500 stran při 5% pokrytí; Barva: žlutá</t>
  </si>
  <si>
    <t>Tonerová kazeta; Pro zařízení Canon LBP7200, MF8330Cdn,MF8350Cdn; Kapacita 3400 stran při 5% pokrytí; Barva: černá</t>
  </si>
  <si>
    <t>Tonerová kazeta; Pro zařízení Canon LBP-6300, LBP-6650, MF 5840, 5880, MF 5940, 5980; Kapacita 6400 stran při 5% pokrytí; Barva: černá</t>
  </si>
  <si>
    <t>Tonerová kazeta; Pro zařízení Canon MF4410, MF4430, MF4450, MF4550, MF4570, MF4580; Kapacita 2100 stran při 5% pokrytí; Barva: černá</t>
  </si>
  <si>
    <t>Tonerová kazeta; Pro zařízení HP Color LaserJet 5500, 5550 series; Kapacita 13000 stran při 5% pokrytí; Barva: černá</t>
  </si>
  <si>
    <t>Tonerová kazeta; Pro zařízení HP Color LaserJet 5500, 5550 series; Kapacita 12000 stran při 5% pokrytí; Barva: azurová</t>
  </si>
  <si>
    <t>Tonerová kazeta; Pro zařízení HP Color LaserJet 5500, 5550 series; Kapacita 12000 stran při 5% pokrytí; Barva: žlutá</t>
  </si>
  <si>
    <t>Tonerová kazeta; Pro zařízení HP Color LaserJet 5500, 5550 series; Kapacita 4000 stran při 5% pokrytí; Barva: purpurová</t>
  </si>
  <si>
    <t>Tonerová kazeta; Pro zařízení HP LaserJet P1005, P1006, P1007, P1008; Kapacita 1500 stran při 5% pokrytí; Barva: černá</t>
  </si>
  <si>
    <t>Tonerová kazeta; Pro zařízení LaserJet M1120 series, M1522, LaserJet P1505; Kapacita 2000 stran při 5% pokrytí; Barva: černá</t>
  </si>
  <si>
    <t>Tonerová kazeta; Pro zařízení HP LaserJet M1120mfp/P1505/M1522mfp; Kapacita 2x 2000 stran při 5% pokrytí; Barva: černá</t>
  </si>
  <si>
    <t>Tonerová kazeta; Pro zařízení HP Color LaserJet CM1310, CM1312, CP1210, CP1215, CP1510; Kapacita 2200 stran při 5% pokrytí; Barva: černá</t>
  </si>
  <si>
    <t>Tonerová kazeta *Pro zařízení HP Color LaserJet CM1310, CM1312, CP1210, CP1215, CP1510 *Kapacita 1400 stran při 5% pokrytí * Barva: azurová</t>
  </si>
  <si>
    <t>Tonerová kazeta *Pro zařízení HP Color LaserJet CM2320fxi MFP Printer *Kapacita 2x 3500 stran při 5% pokrytí * Barva: černá</t>
  </si>
  <si>
    <t>Tonerová kazeta *Pro zařízení HP Color LaserJet CM2320, CP2025 *Kapacita 2800 stran při 5% pokrytí * Barva: azurová</t>
  </si>
  <si>
    <t>Tonerová kazeta; Pro zařízení HP Color LaserJet CM2320, CP2025; Kapacita 2800 stran při 5% pokrytí; Barva: žlutá</t>
  </si>
  <si>
    <t>Tonerová kazeta; Pro zařízení HP Color LaserJet CM2320, CP2025; Kapacita 2800 stran při 5% pokrytí; Barva: purpurová</t>
  </si>
  <si>
    <t>Tonerová kazeta; Pro zařízení HP LaserJet P1566, P1606; Kapacita 2100 stran při 5% pokrytí; Barva: černá</t>
  </si>
  <si>
    <t>Tonerová kazeta; Pro zařízení HP LaserJet P1566/P1606/M1536; Kapacita 2x 2100 stran při 5% pokrytí; Barva: černá</t>
  </si>
  <si>
    <t>Tonerová kazeta; Pro zařízení HP LaserJet P1102, M1132, M1212; Kapacita cca 1600 stran při 5% pokrytí; Barva: černá</t>
  </si>
  <si>
    <t>Tonerová kazeta; Pro zařízení HP Color LaserJet CP1025/CLJ Pro 100 color MFP M175/CLJ Pro 200 color MFP M275; Kapacita 2x 1200 stran při 5% pokrytí; Barva: černá</t>
  </si>
  <si>
    <t>Tonerová kazeta; Pro zařízení HP Color LaserJet CP5225; Kapacita 7000 stran při 5% pokrytí ; Barva: černá</t>
  </si>
  <si>
    <t>Tonerová kazeta; Pro zařízení HP Color LaserJet CP5225; Kapacita 7300 stran při 5% pokrytí; Barva: azurová</t>
  </si>
  <si>
    <t>Tonerová kazeta; Pro zařízení HP Color LaserJet CP5225; Kapacita 7300 stran při 5% pokrytí; Barva: žlutá</t>
  </si>
  <si>
    <t>Tonerová kazeta; Pro zařízení HP Color LaserJet CP5225; Kapacita 7300 stran při 5% pokrytí; Barva: purpurová</t>
  </si>
  <si>
    <t>Tonerová kazeta *Pro zařízení  HP LaserJet Pro 200color M251nw,200 color MFP M276n, 200 color MFP M276nw *Kapacita 2400 stran při 5% pokrytí  *Barva: černá</t>
  </si>
  <si>
    <t>Tonerová kazeta *Pro zařízení  HP LaserJet Pro 200color M251nw,200 color MFP M276n, 200 color MFP M276nw *Kapacita 1800 stran při 5% pokrytí  *Barva: azurová</t>
  </si>
  <si>
    <t>Tonerová kazeta; Pro zařízení HP LaserJet Pro M402, M426; Kapacita 9000 stran při 5% pokrytí; Barva: černá</t>
  </si>
  <si>
    <t>Tonerová kazeta; Pro zařízení LaserJet Pro M203, M227; Kapacita 1600 stran A4 při 5% pokrytí; Barva: černá</t>
  </si>
  <si>
    <t>Tonerová kazeta; Pro zařízení HP LaserJet PRO M125NW, LaserJet PRO M127FN, M127FW; Kapacita 1500 stran při 5% pokrytí; Barva: černá</t>
  </si>
  <si>
    <t>Tonerová kazeta *Pro zařízení  HP LaserJet Pro M201, M225, LaserJet M201, M225 Pro*Kapacita 2200 stran A4 při 5% pokrytí</t>
  </si>
  <si>
    <t>Tonerová kazeta *Pro zařízení HP Color LaserJet M176, M177 (Pro 100)*Kapacita 1300 stran při 5% pokrytí *Barva: černá</t>
  </si>
  <si>
    <t>Tonerová kazeta; Pro zařízení HP Color LaserJet M176, M177 (Pro 100); Kapacita 1000 stran při 5% pokrytí; Barva: azurová</t>
  </si>
  <si>
    <t>Tonerová kazeta; Pro zařízení HP Color LaserJet M176, M177 (Pro 100); Kapacita 1000 stran při 5% pokrytí; Barva: žlutá</t>
  </si>
  <si>
    <t>Tonerová kazeta; Pro zařízení HP Color LaserJet M176, M177 (Pro 100); Kapacita 1000 stran při 5% pokrytí; Barva: purpurová</t>
  </si>
  <si>
    <t>Tonerová kazeta; Pro zařízení HP Color LaserJet M252 Pro; Kapacita 2800 stran při 5% pokrytí; Barva: černá</t>
  </si>
  <si>
    <t>Tonerová kazeta; Pro zařízen HP Color LaserJet M252 Pro, LaserJet Pro M252 Color; Kapacita 2300 stran při 5% pokrytí; Barva: azurová</t>
  </si>
  <si>
    <t>Tonerová kazeta; Pro zařízení HP Color LaserJet M252 Pro, LaserJet Pro M252 Color; Kapacita 2300 stran při 5% pokrytí; Barva: žlutá</t>
  </si>
  <si>
    <t>Tonerová kazeta; Pro zařízení HP Color LaserJet M252 Pro, LaserJet Pro M252 Color; Kapacita 2300 stran při 5% pokrytí; Barva: purpurová</t>
  </si>
  <si>
    <t>Tonerová kazeta; Pro zařízení HP Color LaserJet Pro M452, M477; Kapacita 2300 strán pri 5% pokrytí; Barva: černá</t>
  </si>
  <si>
    <t>Tonerová kazeta; Pro zařízení HP Color LaserJet Pro M452, M477; Kapacita 6500 strán pri 5% pokrytí; Barva: černá</t>
  </si>
  <si>
    <t>Tonerová kazeta; Pro zařízení HP Color LaserJet Pro M452, M477; Kapacita 5000 stran při 5% pokrytí; Barva: azurová</t>
  </si>
  <si>
    <t>Tonerová kazeta; Pro zařízení HP Color LaserJet Pro M452, M477; Kapacita 5000 stran při 5% pokrytí (větší kapacita); Barva: žlutá</t>
  </si>
  <si>
    <t>Tonerová kazeta; Pro zařízení HP Color LaserJet Pro M452, M477; Kapacita 5000 strán pri 5% pokrytí; Barva: purpurová</t>
  </si>
  <si>
    <t>Tonerová kazeta; Pro zařízení LaserJet 1010, 1012, 1020, 1022 series, LaserJet 3015, 3020, 3030, 3050, 3052, 3055 series, LaserJet M1005mfp, M1319F; Kapacita 2000 stran při 5% pokrytí; Barva: černá</t>
  </si>
  <si>
    <t>Tonerová kazeta; Pro zařízení HP LaserJet 1010, 1012, 1020, 1022 series, 3015, 3020, 3030, 3050, 3052, 3055 series, LaserJet M1005mfp, M1319F; Kapacita 2x 2000 stran při 5% pokrytí; Barva: černá</t>
  </si>
  <si>
    <t>Tonerová kazeta; Pro zařízení HP LaserJet 1300 series; Kapacita 2500 stran při 5% pokrytí; Barva: černá</t>
  </si>
  <si>
    <t>Tonerová kazeta *Pro zařízení HP LaserJet 1300 series *Kapacita 4000 stran při 5% pokrytí * Barva: černá</t>
  </si>
  <si>
    <t>Tonerová kazeta *Pro zařízení HP Color LaserJet 2550, 2820, 2840*Kapacita 4000 stran při 5% pokrytí* Barva: azurová</t>
  </si>
  <si>
    <t>Tonerová kazeta *Pro zařízení HP Color LaserJet 2550, 2820, 2840 *Kapacita 4000 stran při 5% pokrytí* Barva: žlutá</t>
  </si>
  <si>
    <t>Tonerová kazeta *Pro zařízení HP Color LaserJet 2550, 2820, 2840*Kapacita 4000 stran při 5% pokrytí * Barva: purpurová</t>
  </si>
  <si>
    <t>Tonerová kazeta *Pro zařízení Color LaserJet 1600,2600,2605 *Kapacita 2500 stran při 5% pokrytí * Barva: černá</t>
  </si>
  <si>
    <t>Tonerová kazeta *Pro zařízení HP LaserJet M2727mfp, LaserJet P2014, 2015 *Kapacita 7000 stran při 5% pokrytí * Barva: černá</t>
  </si>
  <si>
    <t>Tonerová kazeta; Pro zařízení Kyocera FS-1035MFP/DP, 1135MFP, M2035dn, M2535dn; Kapacita 7200 stran při 5% pokrytí; Barva: černá</t>
  </si>
  <si>
    <t>Tonerová kazeta; Pro zařízení E120; Kapacita 2000 stran při 5% pokrytí; Barva: černá</t>
  </si>
  <si>
    <t>Tonerová kazeta; Pro zařízení OKI C5600n, C5600dn, C5700n, C5700dn; Kapacita 6000 stran při 5% pokrytí; Barva: černá</t>
  </si>
  <si>
    <t>Tonerová kazeta; Pro zařízení OKI C510, C511, C530, C531, MC562; Kapacita 5000 stran při 5% pokrytí; Barva: žlutá</t>
  </si>
  <si>
    <t>Tonerová kazeta; Pro zařízení OKI C510, C511, C530, C531, MC562; Kapacita 5000 stran při 5% pokrytí; Barva: purpurová</t>
  </si>
  <si>
    <t>Tonerová kazeta; Pro zařízení OKI C510, C511, C530, C531, MC562; Kapacita 5000 stran při 5% pokrytí; Barva: azurová</t>
  </si>
  <si>
    <t>Tonerová kazeta; Pro zařízení OKI C510, C511, C530, C531, MC562; Kapacita 7000 stran při 5% pokrytí; Barva: černá</t>
  </si>
  <si>
    <t>Tonerová kazeta; Pro zařízení OKI C301, C321, MC332, MC342; Kapacita 1500 stran A4 při 5% pokrytí; Barva: žlutá</t>
  </si>
  <si>
    <t>Tonerová kazeta; Pro zařízení OKI C301, C321, MC332, MC342; Kapacita 1500 stran A4 při 5% pokrytí; Barva: purpurová</t>
  </si>
  <si>
    <t>Tonerová kazeta; Pro zařízení OKI C301, C321, MC332, MC342; Kapacita 1500 stran A4 při 5% pokrytí; Barva: azurová</t>
  </si>
  <si>
    <t>Tonerová kazeta; Pro zařízení OKI C301, C321, MC332, MC342; Kapacita 2200 stran A4 při 5% pokrytí; Barva: černá</t>
  </si>
  <si>
    <t>Tonerová kazeta; Pro zařízení Aficio SPC430, SPC431; Kapacita 15000 stran při 5% pokrytí; Barva: azurová</t>
  </si>
  <si>
    <t>Tonerová kazeta; Pro zařízení Aficio SPC430, SPC431; Kapacita 15000 stran při 5% pokrytí; Barva: černá</t>
  </si>
  <si>
    <t>Tonerová kazeta; Pro zařízení Aficio SPC430, SPC431; Kapacita 15000 stran při 5% pokrytí; Barva: purpurová</t>
  </si>
  <si>
    <t>Tonerová kazeta; Pro zařízení Aficio SPC430, SPC431; Kapacita 15000 stran při 5% pokrytí; Barva: žlutá</t>
  </si>
  <si>
    <t>Tonerová kazeta *Pro zařízení ML-2850D, ML-2850DR, ML-2851ND, ML-2851NDR *Kapacita 5000 stran při 5% pokrytí* Barva: černá</t>
  </si>
  <si>
    <t>Tonerová kazeta; Pro zařízení Samsung ML-1660; Kapacita 1500 stran při 5% pokrytí; Barva: černá</t>
  </si>
  <si>
    <t>Tonerová kazeta *Pro zařízení  Samsung Xpress M2625, M2626, M2675, M2676, M2825, M2826, M2875, M2876*Kapacita 3000 stran A4 při 5% pokrytí</t>
  </si>
  <si>
    <t>Tonerová kazeta *Pro zařízení MX-2010U, 2310U, 3111U  *Kapacita 10000 stran při 5% pokrytí* Barva: azurová</t>
  </si>
  <si>
    <t>Tonerová kazeta *Pro zařízení MX-2010U, 2310U, 3111U  *Kapacita 10000 stran při 5% pokrytí* Barva: purpurová</t>
  </si>
  <si>
    <t>Tonerová kazeta *Pro zařízení  Xerox WorkCentre 7120, 7125*Kapacita 22000 stran A4 při 5% pokrytí</t>
  </si>
  <si>
    <t>Tonerová kazeta *Pro zařízení  Xerox WorkCentre 7120, 7125*Kapacita 15000 stran A4 při 5% pokrytí</t>
  </si>
  <si>
    <t>Tonerová kazeta; Pro zařízení WorkCentre 3210, 3220; Kapacita 4100 stran při 5% pokrytí; Barva: černá</t>
  </si>
  <si>
    <t>Motouz vyrobený z polypropylenu o tloušťce 3,15 mm, Návin cca 120 m; váha 250 g</t>
  </si>
  <si>
    <t>Inovativní technologie ultragrip na zadní straně archu zajišťuje bezchybné natažení archu etiket a tisk bez zasekávání archu etiket v tiskárně; Univerzální bílé etikety určeny pro každodenní použití na listovní zásilky a balíky, na označování, číslování, oceňování sortimentu či výrobků; Etikety mají speciální lemování, které zabraňuje zanášení tiskárny lepidlem; Na etikety se jednoduše tiskne a mají dlouhodobou přilnavost; Etikety ekologicky šetrné a mohou být plně recyklovatelné jako součást běžného papírového odpadu; Vhodné pro inkoustové, laserové tiskárny a kopírovací stroje;technologie např. QuickPEEL™ zajišťuje snadnou snímatelnost etiket z archu; 1 ks/100 etiket/ 100 archů</t>
  </si>
  <si>
    <t>Standardní závěsné papírové desky s posuvným plastovým vyměnitelným rozlišovačem*V-dno; dlouhá životnost – desky vyrobeny ze 100% recyklovaného kartonu 220 g/m2*Plastový rozlišovač s vyměnitelným štítkem, balení po 25 ks, včetně plastových rozlišovačů (50 mm) a vyměnitelných štítků</t>
  </si>
  <si>
    <t>Obchodní název (uváděný v katalogu účastníka)</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</si>
</sst>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
    <numFmt numFmtId="169" formatCode="#,###"/>
    <numFmt numFmtId="170" formatCode="#"/>
    <numFmt numFmtId="171" formatCode="[$¥€-2]\ #\ ##,000_);[Red]\([$€-2]\ #\ ##,000\)"/>
    <numFmt numFmtId="172" formatCode="#,##0.00\ &quot;Kč&quot;"/>
  </numFmts>
  <fonts count="58">
    <font>
      <sz val="10"/>
      <name val="Arial"/>
      <family val="0"/>
    </font>
    <font>
      <u val="single"/>
      <sz val="10"/>
      <color indexed="12"/>
      <name val="Arial"/>
      <family val="2"/>
    </font>
    <font>
      <u val="single"/>
      <sz val="10"/>
      <color indexed="36"/>
      <name val="Arial"/>
      <family val="2"/>
    </font>
    <font>
      <sz val="10"/>
      <name val="Calibri"/>
      <family val="2"/>
    </font>
    <font>
      <b/>
      <sz val="16"/>
      <name val="Calibri"/>
      <family val="2"/>
    </font>
    <font>
      <b/>
      <sz val="10"/>
      <name val="Calibri"/>
      <family val="2"/>
    </font>
    <font>
      <sz val="9"/>
      <name val="Calibri"/>
      <family val="2"/>
    </font>
    <font>
      <sz val="8"/>
      <name val="Calibri"/>
      <family val="2"/>
    </font>
    <font>
      <b/>
      <sz val="8"/>
      <name val="Calibri"/>
      <family val="2"/>
    </font>
    <font>
      <sz val="16"/>
      <name val="Calibri"/>
      <family val="2"/>
    </font>
    <font>
      <i/>
      <sz val="10"/>
      <color indexed="10"/>
      <name val="Calibri"/>
      <family val="2"/>
    </font>
    <font>
      <sz val="8"/>
      <color indexed="10"/>
      <name val="Calibri"/>
      <family val="2"/>
    </font>
    <font>
      <b/>
      <sz val="8"/>
      <color indexed="10"/>
      <name val="Calibri"/>
      <family val="2"/>
    </font>
    <font>
      <sz val="10"/>
      <color indexed="10"/>
      <name val="Calibri"/>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62"/>
      <name val="Calibri"/>
      <family val="2"/>
    </font>
    <font>
      <sz val="8"/>
      <color indexed="62"/>
      <name val="Calibri"/>
      <family val="2"/>
    </font>
    <font>
      <sz val="8"/>
      <name val="Segoe UI"/>
      <family val="2"/>
    </font>
    <font>
      <b/>
      <sz val="10"/>
      <color indexed="12"/>
      <name val="Calibri"/>
      <family val="2"/>
    </font>
    <font>
      <b/>
      <sz val="10"/>
      <color indexed="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0"/>
      <color theme="3" tint="0.39998000860214233"/>
      <name val="Calibri"/>
      <family val="2"/>
    </font>
    <font>
      <sz val="8"/>
      <color theme="3" tint="0.39998000860214233"/>
      <name val="Calibri"/>
      <family val="2"/>
    </font>
    <font>
      <sz val="8"/>
      <color rgb="FFFF0000"/>
      <name val="Calibri"/>
      <family val="2"/>
    </font>
    <font>
      <sz val="10"/>
      <color rgb="FFFF0000"/>
      <name val="Calibri"/>
      <family val="2"/>
    </font>
    <font>
      <b/>
      <sz val="10"/>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medium"/>
      <top style="medium"/>
      <bottom style="medium"/>
    </border>
    <border>
      <left style="thin"/>
      <right style="thin"/>
      <top style="thin"/>
      <bottom style="thin"/>
    </border>
    <border>
      <left style="thin"/>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2"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45" fillId="0" borderId="7" applyNumberFormat="0" applyFill="0" applyAlignment="0" applyProtection="0"/>
    <xf numFmtId="0" fontId="46" fillId="22" borderId="0" applyNumberFormat="0" applyBorder="0" applyAlignment="0" applyProtection="0"/>
    <xf numFmtId="0" fontId="47" fillId="23" borderId="0" applyNumberFormat="0" applyBorder="0" applyAlignment="0" applyProtection="0"/>
    <xf numFmtId="0" fontId="48" fillId="0" borderId="0" applyNumberFormat="0" applyFill="0" applyBorder="0" applyAlignment="0" applyProtection="0"/>
    <xf numFmtId="0" fontId="49" fillId="24" borderId="8" applyNumberFormat="0" applyAlignment="0" applyProtection="0"/>
    <xf numFmtId="0" fontId="50" fillId="25" borderId="8" applyNumberFormat="0" applyAlignment="0" applyProtection="0"/>
    <xf numFmtId="0" fontId="51" fillId="25" borderId="9" applyNumberFormat="0" applyAlignment="0" applyProtection="0"/>
    <xf numFmtId="0" fontId="52"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98">
    <xf numFmtId="0" fontId="0" fillId="0" borderId="0" xfId="0" applyAlignment="1">
      <alignment/>
    </xf>
    <xf numFmtId="3" fontId="12"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right" vertical="center" wrapText="1" indent="1"/>
    </xf>
    <xf numFmtId="0" fontId="3" fillId="0" borderId="0" xfId="0" applyFont="1" applyBorder="1" applyAlignment="1">
      <alignment/>
    </xf>
    <xf numFmtId="0" fontId="3" fillId="0" borderId="0" xfId="0" applyFont="1" applyAlignment="1">
      <alignment/>
    </xf>
    <xf numFmtId="0" fontId="7" fillId="0" borderId="0" xfId="0" applyFont="1" applyAlignment="1" applyProtection="1">
      <alignment/>
      <protection/>
    </xf>
    <xf numFmtId="0" fontId="6" fillId="0" borderId="0" xfId="0" applyFont="1" applyAlignment="1" applyProtection="1">
      <alignment/>
      <protection/>
    </xf>
    <xf numFmtId="0" fontId="7" fillId="0" borderId="0" xfId="0" applyFont="1" applyAlignment="1">
      <alignment vertical="center" wrapText="1"/>
    </xf>
    <xf numFmtId="0" fontId="7" fillId="0" borderId="0" xfId="0" applyFont="1" applyFill="1" applyAlignment="1">
      <alignment vertical="center" wrapText="1"/>
    </xf>
    <xf numFmtId="0" fontId="11" fillId="0" borderId="0" xfId="0" applyFont="1" applyFill="1" applyAlignment="1">
      <alignment vertical="center" wrapText="1"/>
    </xf>
    <xf numFmtId="0" fontId="3" fillId="0" borderId="0" xfId="0" applyFont="1" applyFill="1" applyBorder="1" applyAlignment="1">
      <alignment/>
    </xf>
    <xf numFmtId="0" fontId="3" fillId="0" borderId="0" xfId="0" applyFont="1" applyFill="1" applyAlignment="1">
      <alignment/>
    </xf>
    <xf numFmtId="0" fontId="13" fillId="0" borderId="0" xfId="0" applyFont="1" applyFill="1" applyBorder="1" applyAlignment="1">
      <alignment/>
    </xf>
    <xf numFmtId="0" fontId="13" fillId="0" borderId="0" xfId="0" applyFont="1" applyFill="1" applyAlignment="1">
      <alignment/>
    </xf>
    <xf numFmtId="3" fontId="7" fillId="0" borderId="0" xfId="0" applyNumberFormat="1" applyFont="1" applyAlignment="1">
      <alignment horizontal="center" vertical="center" wrapText="1"/>
    </xf>
    <xf numFmtId="0" fontId="7" fillId="0" borderId="0" xfId="0" applyFont="1" applyAlignment="1" applyProtection="1">
      <alignment vertical="center" wrapText="1"/>
      <protection hidden="1"/>
    </xf>
    <xf numFmtId="0" fontId="7" fillId="0" borderId="0" xfId="0" applyFont="1" applyAlignment="1" applyProtection="1">
      <alignment/>
      <protection hidden="1"/>
    </xf>
    <xf numFmtId="0" fontId="8" fillId="32" borderId="10" xfId="0" applyFont="1" applyFill="1" applyBorder="1" applyAlignment="1" applyProtection="1">
      <alignment horizontal="center" vertical="center" wrapText="1"/>
      <protection hidden="1"/>
    </xf>
    <xf numFmtId="0" fontId="8" fillId="32" borderId="11" xfId="0" applyFont="1" applyFill="1" applyBorder="1" applyAlignment="1" applyProtection="1">
      <alignment horizontal="center" vertical="center" wrapText="1"/>
      <protection hidden="1"/>
    </xf>
    <xf numFmtId="0" fontId="8" fillId="32" borderId="12" xfId="0" applyFont="1" applyFill="1" applyBorder="1" applyAlignment="1" applyProtection="1">
      <alignment horizontal="center" vertical="center" wrapText="1"/>
      <protection hidden="1"/>
    </xf>
    <xf numFmtId="3" fontId="8" fillId="32" borderId="13" xfId="0" applyNumberFormat="1" applyFont="1" applyFill="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8" fillId="33" borderId="13" xfId="0" applyFont="1" applyFill="1" applyBorder="1" applyAlignment="1" applyProtection="1">
      <alignment horizontal="center" vertical="center" wrapText="1"/>
      <protection/>
    </xf>
    <xf numFmtId="0" fontId="53" fillId="0" borderId="0" xfId="0" applyFont="1" applyBorder="1" applyAlignment="1" applyProtection="1">
      <alignment wrapText="1"/>
      <protection hidden="1"/>
    </xf>
    <xf numFmtId="0" fontId="54"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Alignment="1">
      <alignment vertical="top" wrapText="1"/>
    </xf>
    <xf numFmtId="0" fontId="7" fillId="0" borderId="0" xfId="0" applyFont="1" applyAlignment="1">
      <alignment horizontal="center" vertical="center" wrapText="1"/>
    </xf>
    <xf numFmtId="0" fontId="11" fillId="0" borderId="0" xfId="0" applyFont="1" applyFill="1" applyBorder="1" applyAlignment="1">
      <alignment horizontal="center" vertical="center" wrapText="1"/>
    </xf>
    <xf numFmtId="0" fontId="5" fillId="33" borderId="0" xfId="0" applyFont="1" applyFill="1" applyBorder="1" applyAlignment="1" applyProtection="1">
      <alignment horizontal="center" vertical="center"/>
      <protection hidden="1"/>
    </xf>
    <xf numFmtId="0" fontId="8" fillId="33" borderId="10" xfId="0" applyFont="1" applyFill="1" applyBorder="1" applyAlignment="1" applyProtection="1">
      <alignment horizontal="center" vertical="center" wrapText="1"/>
      <protection hidden="1"/>
    </xf>
    <xf numFmtId="0" fontId="3" fillId="33" borderId="14" xfId="0" applyFont="1" applyFill="1" applyBorder="1" applyAlignment="1" applyProtection="1">
      <alignment horizontal="center" vertical="center" wrapText="1"/>
      <protection hidden="1"/>
    </xf>
    <xf numFmtId="3" fontId="11" fillId="33" borderId="0" xfId="0" applyNumberFormat="1" applyFont="1" applyFill="1" applyBorder="1" applyAlignment="1">
      <alignment horizontal="center" vertical="center" wrapText="1"/>
    </xf>
    <xf numFmtId="3" fontId="7" fillId="33" borderId="0" xfId="0" applyNumberFormat="1" applyFont="1" applyFill="1" applyAlignment="1">
      <alignment horizontal="center" vertical="center" wrapText="1"/>
    </xf>
    <xf numFmtId="0" fontId="7" fillId="33" borderId="14" xfId="15" applyFont="1" applyFill="1" applyBorder="1" applyAlignment="1" applyProtection="1">
      <alignment horizontal="center" vertical="center" wrapText="1"/>
      <protection hidden="1"/>
    </xf>
    <xf numFmtId="2" fontId="5" fillId="33" borderId="14" xfId="0" applyNumberFormat="1" applyFont="1" applyFill="1" applyBorder="1" applyAlignment="1" applyProtection="1">
      <alignment vertical="center" wrapText="1"/>
      <protection hidden="1"/>
    </xf>
    <xf numFmtId="0" fontId="13" fillId="33" borderId="0" xfId="0" applyFont="1" applyFill="1" applyBorder="1" applyAlignment="1">
      <alignment/>
    </xf>
    <xf numFmtId="0" fontId="13" fillId="33" borderId="0" xfId="0" applyFont="1" applyFill="1" applyAlignment="1">
      <alignment/>
    </xf>
    <xf numFmtId="0" fontId="8" fillId="32" borderId="15" xfId="0" applyFont="1" applyFill="1" applyBorder="1" applyAlignment="1" applyProtection="1">
      <alignment horizontal="center" vertical="center" wrapText="1"/>
      <protection hidden="1"/>
    </xf>
    <xf numFmtId="0" fontId="53" fillId="0" borderId="0" xfId="0" applyFont="1" applyBorder="1" applyAlignment="1" applyProtection="1">
      <alignment horizontal="center" wrapText="1"/>
      <protection hidden="1"/>
    </xf>
    <xf numFmtId="0" fontId="54" fillId="33" borderId="14" xfId="15" applyFont="1" applyFill="1" applyBorder="1" applyAlignment="1" applyProtection="1">
      <alignment horizontal="center" vertical="center" wrapText="1"/>
      <protection hidden="1"/>
    </xf>
    <xf numFmtId="0" fontId="54" fillId="0" borderId="0" xfId="0" applyFont="1" applyFill="1" applyBorder="1" applyAlignment="1">
      <alignment horizontal="center" vertical="center" wrapText="1"/>
    </xf>
    <xf numFmtId="0" fontId="54" fillId="0" borderId="0" xfId="0" applyFont="1" applyAlignment="1">
      <alignment horizontal="center" vertical="top" wrapText="1"/>
    </xf>
    <xf numFmtId="0" fontId="5" fillId="33" borderId="0" xfId="0" applyNumberFormat="1" applyFont="1" applyFill="1" applyBorder="1" applyAlignment="1" applyProtection="1">
      <alignment vertical="center"/>
      <protection hidden="1"/>
    </xf>
    <xf numFmtId="0" fontId="8" fillId="33" borderId="16" xfId="0" applyNumberFormat="1" applyFont="1" applyFill="1" applyBorder="1" applyAlignment="1" applyProtection="1">
      <alignment horizontal="center" vertical="center" wrapText="1"/>
      <protection/>
    </xf>
    <xf numFmtId="0" fontId="3" fillId="33" borderId="14" xfId="0" applyNumberFormat="1" applyFont="1" applyFill="1" applyBorder="1" applyAlignment="1" applyProtection="1">
      <alignment vertical="center" wrapText="1"/>
      <protection locked="0"/>
    </xf>
    <xf numFmtId="0" fontId="11" fillId="33" borderId="0" xfId="0" applyNumberFormat="1" applyFont="1" applyFill="1" applyBorder="1" applyAlignment="1">
      <alignment horizontal="right" vertical="center" wrapText="1" indent="1"/>
    </xf>
    <xf numFmtId="0" fontId="7" fillId="33" borderId="0" xfId="0" applyNumberFormat="1" applyFont="1" applyFill="1" applyAlignment="1">
      <alignment horizontal="left" vertical="center" wrapText="1" indent="2"/>
    </xf>
    <xf numFmtId="0" fontId="7" fillId="33" borderId="0" xfId="0" applyFont="1" applyFill="1" applyAlignment="1">
      <alignment horizontal="center" vertical="center" wrapText="1"/>
    </xf>
    <xf numFmtId="0" fontId="7" fillId="33" borderId="14" xfId="0" applyFont="1" applyFill="1" applyBorder="1" applyAlignment="1" applyProtection="1">
      <alignment horizontal="center" vertical="center" wrapText="1"/>
      <protection hidden="1"/>
    </xf>
    <xf numFmtId="0" fontId="55" fillId="33" borderId="14" xfId="15" applyFont="1" applyFill="1" applyBorder="1" applyAlignment="1" applyProtection="1">
      <alignment horizontal="center" vertical="center" wrapText="1"/>
      <protection hidden="1"/>
    </xf>
    <xf numFmtId="9" fontId="7" fillId="33" borderId="14" xfId="49" applyFont="1" applyFill="1" applyBorder="1" applyAlignment="1" applyProtection="1">
      <alignment horizontal="center" vertical="center" wrapText="1"/>
      <protection hidden="1"/>
    </xf>
    <xf numFmtId="0" fontId="54" fillId="33" borderId="14" xfId="0" applyFont="1" applyFill="1" applyBorder="1" applyAlignment="1">
      <alignment horizontal="center" vertical="center" wrapText="1"/>
    </xf>
    <xf numFmtId="3" fontId="7" fillId="33" borderId="14" xfId="0" applyNumberFormat="1" applyFont="1" applyFill="1" applyBorder="1" applyAlignment="1">
      <alignment horizontal="center" vertical="center" wrapText="1"/>
    </xf>
    <xf numFmtId="0" fontId="7" fillId="33" borderId="14" xfId="15" applyFont="1" applyFill="1" applyBorder="1" applyAlignment="1" applyProtection="1">
      <alignment horizontal="left" vertical="center" wrapText="1"/>
      <protection hidden="1"/>
    </xf>
    <xf numFmtId="0" fontId="7" fillId="33" borderId="14" xfId="0" applyFont="1" applyFill="1" applyBorder="1" applyAlignment="1" applyProtection="1">
      <alignment vertical="center" wrapText="1"/>
      <protection hidden="1"/>
    </xf>
    <xf numFmtId="0" fontId="7" fillId="33" borderId="14" xfId="0" applyFont="1" applyFill="1" applyBorder="1" applyAlignment="1" applyProtection="1">
      <alignment wrapText="1"/>
      <protection hidden="1"/>
    </xf>
    <xf numFmtId="0" fontId="7" fillId="33" borderId="14" xfId="0" applyFont="1" applyFill="1" applyBorder="1" applyAlignment="1">
      <alignment vertical="center" wrapText="1"/>
    </xf>
    <xf numFmtId="0" fontId="56" fillId="33" borderId="14" xfId="0" applyNumberFormat="1" applyFont="1" applyFill="1" applyBorder="1" applyAlignment="1" applyProtection="1">
      <alignment vertical="center" wrapText="1"/>
      <protection locked="0"/>
    </xf>
    <xf numFmtId="0" fontId="55" fillId="0" borderId="0" xfId="0" applyFont="1" applyFill="1" applyAlignment="1">
      <alignment vertical="center" wrapText="1"/>
    </xf>
    <xf numFmtId="0" fontId="56" fillId="0" borderId="0" xfId="0" applyFont="1" applyFill="1" applyAlignment="1">
      <alignment/>
    </xf>
    <xf numFmtId="0" fontId="13" fillId="0" borderId="0" xfId="0" applyFont="1" applyFill="1" applyBorder="1" applyAlignment="1">
      <alignment vertical="center"/>
    </xf>
    <xf numFmtId="44" fontId="5" fillId="33" borderId="0" xfId="0" applyNumberFormat="1"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44" fontId="7" fillId="33" borderId="14" xfId="15" applyNumberFormat="1" applyFont="1" applyFill="1" applyBorder="1" applyAlignment="1" applyProtection="1">
      <alignment horizontal="center" vertical="center" wrapText="1"/>
      <protection locked="0"/>
    </xf>
    <xf numFmtId="4" fontId="11" fillId="33" borderId="0" xfId="0" applyNumberFormat="1" applyFont="1" applyFill="1" applyBorder="1" applyAlignment="1">
      <alignment horizontal="center" vertical="center" wrapText="1"/>
    </xf>
    <xf numFmtId="0" fontId="13" fillId="33" borderId="0" xfId="0" applyFont="1" applyFill="1" applyBorder="1" applyAlignment="1">
      <alignment vertical="center"/>
    </xf>
    <xf numFmtId="0" fontId="11" fillId="33" borderId="0" xfId="0" applyFont="1" applyFill="1" applyAlignment="1">
      <alignment vertical="center" wrapText="1"/>
    </xf>
    <xf numFmtId="0" fontId="3" fillId="33" borderId="0" xfId="0" applyFont="1" applyFill="1" applyAlignment="1">
      <alignment/>
    </xf>
    <xf numFmtId="0" fontId="5" fillId="33" borderId="17" xfId="0" applyFont="1" applyFill="1" applyBorder="1" applyAlignment="1" applyProtection="1">
      <alignment horizontal="left" vertical="center" wrapText="1"/>
      <protection locked="0"/>
    </xf>
    <xf numFmtId="0" fontId="5" fillId="33" borderId="18" xfId="0" applyFont="1" applyFill="1" applyBorder="1" applyAlignment="1" applyProtection="1">
      <alignment horizontal="left" vertical="center" wrapText="1"/>
      <protection locked="0"/>
    </xf>
    <xf numFmtId="0" fontId="5" fillId="33" borderId="19" xfId="0" applyFont="1" applyFill="1" applyBorder="1" applyAlignment="1" applyProtection="1">
      <alignment horizontal="left" vertical="center" wrapText="1"/>
      <protection locked="0"/>
    </xf>
    <xf numFmtId="0" fontId="6" fillId="33" borderId="20" xfId="0" applyFont="1" applyFill="1" applyBorder="1" applyAlignment="1" applyProtection="1">
      <alignment horizontal="left" wrapText="1"/>
      <protection locked="0"/>
    </xf>
    <xf numFmtId="0" fontId="6" fillId="33" borderId="21" xfId="0" applyFont="1" applyFill="1" applyBorder="1" applyAlignment="1" applyProtection="1">
      <alignment horizontal="left" wrapText="1"/>
      <protection locked="0"/>
    </xf>
    <xf numFmtId="0" fontId="6" fillId="33" borderId="22" xfId="0" applyFont="1" applyFill="1" applyBorder="1" applyAlignment="1" applyProtection="1">
      <alignment horizontal="left" wrapText="1"/>
      <protection locked="0"/>
    </xf>
    <xf numFmtId="0" fontId="5" fillId="33" borderId="23" xfId="0" applyFont="1" applyFill="1" applyBorder="1" applyAlignment="1" applyProtection="1">
      <alignment horizontal="left" vertical="center" wrapText="1"/>
      <protection locked="0"/>
    </xf>
    <xf numFmtId="0" fontId="5" fillId="33" borderId="0" xfId="0" applyFont="1" applyFill="1" applyBorder="1" applyAlignment="1" applyProtection="1">
      <alignment horizontal="left" vertical="center" wrapText="1"/>
      <protection locked="0"/>
    </xf>
    <xf numFmtId="0" fontId="5" fillId="33" borderId="24" xfId="0" applyFont="1" applyFill="1" applyBorder="1" applyAlignment="1" applyProtection="1">
      <alignment horizontal="left" vertical="center" wrapText="1"/>
      <protection locked="0"/>
    </xf>
    <xf numFmtId="0" fontId="5" fillId="34" borderId="0" xfId="0" applyFont="1" applyFill="1" applyBorder="1" applyAlignment="1" applyProtection="1">
      <alignment horizontal="right"/>
      <protection hidden="1"/>
    </xf>
    <xf numFmtId="172" fontId="5" fillId="0" borderId="20" xfId="0" applyNumberFormat="1" applyFont="1" applyFill="1" applyBorder="1" applyAlignment="1" applyProtection="1">
      <alignment horizontal="left" wrapText="1"/>
      <protection hidden="1"/>
    </xf>
    <xf numFmtId="172" fontId="5" fillId="0" borderId="21" xfId="0" applyNumberFormat="1" applyFont="1" applyFill="1" applyBorder="1" applyAlignment="1" applyProtection="1">
      <alignment horizontal="left" wrapText="1"/>
      <protection hidden="1"/>
    </xf>
    <xf numFmtId="172" fontId="5" fillId="0" borderId="22" xfId="0" applyNumberFormat="1" applyFont="1" applyFill="1" applyBorder="1" applyAlignment="1" applyProtection="1">
      <alignment horizontal="left" wrapText="1"/>
      <protection hidden="1"/>
    </xf>
    <xf numFmtId="0" fontId="3" fillId="34" borderId="0" xfId="0" applyFont="1" applyFill="1" applyBorder="1" applyAlignment="1" applyProtection="1">
      <alignment horizontal="right" wrapText="1"/>
      <protection hidden="1"/>
    </xf>
    <xf numFmtId="0" fontId="9" fillId="35" borderId="0"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10" fillId="0" borderId="0" xfId="0" applyFont="1" applyAlignment="1" applyProtection="1">
      <alignment horizontal="center"/>
      <protection hidden="1"/>
    </xf>
    <xf numFmtId="0" fontId="5" fillId="0" borderId="0" xfId="0" applyFont="1" applyBorder="1" applyAlignment="1" applyProtection="1">
      <alignment horizontal="center"/>
      <protection hidden="1"/>
    </xf>
    <xf numFmtId="0" fontId="3" fillId="34" borderId="0" xfId="0" applyFont="1" applyFill="1" applyBorder="1" applyAlignment="1" applyProtection="1">
      <alignment horizontal="right"/>
      <protection hidden="1"/>
    </xf>
    <xf numFmtId="0" fontId="34" fillId="33" borderId="0" xfId="0" applyFont="1" applyFill="1" applyBorder="1" applyAlignment="1" applyProtection="1">
      <alignment wrapText="1"/>
      <protection hidden="1"/>
    </xf>
    <xf numFmtId="4" fontId="13" fillId="33" borderId="0" xfId="0" applyNumberFormat="1" applyFont="1" applyFill="1" applyBorder="1" applyAlignment="1">
      <alignment horizontal="left" vertical="center" wrapText="1" indent="1"/>
    </xf>
    <xf numFmtId="44" fontId="34" fillId="0" borderId="0" xfId="0" applyNumberFormat="1" applyFont="1" applyBorder="1" applyAlignment="1" applyProtection="1">
      <alignment wrapText="1"/>
      <protection hidden="1"/>
    </xf>
    <xf numFmtId="6" fontId="34" fillId="0" borderId="0" xfId="0" applyNumberFormat="1" applyFont="1" applyAlignment="1" applyProtection="1">
      <alignment wrapText="1"/>
      <protection hidden="1"/>
    </xf>
    <xf numFmtId="0" fontId="34" fillId="0" borderId="0" xfId="0" applyFont="1" applyAlignment="1" applyProtection="1">
      <alignment wrapText="1"/>
      <protection hidden="1"/>
    </xf>
    <xf numFmtId="0" fontId="34" fillId="0" borderId="0" xfId="0" applyFont="1" applyAlignment="1" applyProtection="1">
      <alignment vertical="center" wrapText="1"/>
      <protection hidden="1"/>
    </xf>
    <xf numFmtId="0" fontId="57" fillId="33" borderId="0" xfId="0" applyFont="1" applyFill="1" applyAlignment="1" applyProtection="1">
      <alignment vertical="center" wrapText="1"/>
      <protection hidden="1"/>
    </xf>
    <xf numFmtId="0" fontId="34" fillId="0" borderId="0" xfId="0" applyFont="1" applyFill="1" applyBorder="1" applyAlignment="1">
      <alignment wrapText="1"/>
    </xf>
    <xf numFmtId="0" fontId="34" fillId="0" borderId="0" xfId="0" applyFont="1" applyAlignment="1">
      <alignment vertical="center" wrapText="1"/>
    </xf>
    <xf numFmtId="2" fontId="3" fillId="33" borderId="14" xfId="0" applyNumberFormat="1" applyFont="1" applyFill="1" applyBorder="1" applyAlignment="1" applyProtection="1">
      <alignment vertical="center" wrapText="1"/>
      <protection hidden="1" locked="0"/>
    </xf>
  </cellXfs>
  <cellStyles count="50">
    <cellStyle name="Normal" xfId="0"/>
    <cellStyle name="0,0&#13;&#10;NA&#13;&#1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419"/>
  <sheetViews>
    <sheetView tabSelected="1" zoomScale="125" zoomScaleNormal="125" zoomScalePageLayoutView="0" workbookViewId="0" topLeftCell="A1">
      <pane ySplit="9" topLeftCell="A10" activePane="bottomLeft" state="frozen"/>
      <selection pane="topLeft" activeCell="A1" sqref="A1"/>
      <selection pane="bottomLeft" activeCell="C10" sqref="C10"/>
    </sheetView>
  </sheetViews>
  <sheetFormatPr defaultColWidth="9.140625" defaultRowHeight="12.75"/>
  <cols>
    <col min="1" max="1" width="5.421875" style="27" customWidth="1"/>
    <col min="2" max="2" width="23.7109375" style="25" customWidth="1"/>
    <col min="3" max="3" width="58.57421875" style="26" customWidth="1"/>
    <col min="4" max="4" width="11.8515625" style="42" customWidth="1"/>
    <col min="5" max="5" width="10.7109375" style="14" customWidth="1"/>
    <col min="6" max="6" width="8.140625" style="47" customWidth="1"/>
    <col min="7" max="7" width="10.140625" style="33" customWidth="1"/>
    <col min="8" max="8" width="8.00390625" style="7" customWidth="1"/>
    <col min="9" max="9" width="23.7109375" style="48" customWidth="1"/>
    <col min="10" max="10" width="21.00390625" style="96" customWidth="1"/>
    <col min="11" max="11" width="10.140625" style="7" customWidth="1"/>
    <col min="12" max="16384" width="9.140625" style="7" customWidth="1"/>
  </cols>
  <sheetData>
    <row r="1" spans="1:45" s="4" customFormat="1" ht="21" hidden="1">
      <c r="A1" s="83" t="s">
        <v>1010</v>
      </c>
      <c r="B1" s="83"/>
      <c r="C1" s="83"/>
      <c r="D1" s="83"/>
      <c r="E1" s="83"/>
      <c r="F1" s="83"/>
      <c r="G1" s="83"/>
      <c r="H1" s="83"/>
      <c r="I1" s="83"/>
      <c r="J1" s="88"/>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45" s="4" customFormat="1" ht="21" hidden="1">
      <c r="A2" s="84" t="s">
        <v>1009</v>
      </c>
      <c r="B2" s="84"/>
      <c r="C2" s="84"/>
      <c r="D2" s="84"/>
      <c r="E2" s="84"/>
      <c r="F2" s="84"/>
      <c r="G2" s="84"/>
      <c r="H2" s="84"/>
      <c r="I2" s="84"/>
      <c r="J2" s="8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45" s="4" customFormat="1" ht="29.25" customHeight="1" hidden="1">
      <c r="A3" s="85"/>
      <c r="B3" s="85"/>
      <c r="C3" s="85"/>
      <c r="D3" s="85"/>
      <c r="E3" s="85"/>
      <c r="F3" s="85"/>
      <c r="G3" s="85"/>
      <c r="H3" s="85"/>
      <c r="I3" s="85"/>
      <c r="J3" s="9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10" s="5" customFormat="1" ht="29.25" customHeight="1" hidden="1" thickBot="1">
      <c r="A4" s="86" t="s">
        <v>279</v>
      </c>
      <c r="B4" s="86"/>
      <c r="C4" s="23"/>
      <c r="D4" s="39"/>
      <c r="E4" s="15"/>
      <c r="F4" s="43"/>
      <c r="G4" s="29"/>
      <c r="H4" s="16"/>
      <c r="I4" s="62"/>
      <c r="J4" s="91"/>
    </row>
    <row r="5" spans="1:10" s="6" customFormat="1" ht="29.25" customHeight="1" hidden="1">
      <c r="A5" s="87" t="s">
        <v>338</v>
      </c>
      <c r="B5" s="87"/>
      <c r="C5" s="72"/>
      <c r="D5" s="73"/>
      <c r="E5" s="73"/>
      <c r="F5" s="73"/>
      <c r="G5" s="73"/>
      <c r="H5" s="74"/>
      <c r="I5" s="29"/>
      <c r="J5" s="92"/>
    </row>
    <row r="6" spans="1:10" s="6" customFormat="1" ht="29.25" customHeight="1" hidden="1">
      <c r="A6" s="87" t="s">
        <v>376</v>
      </c>
      <c r="B6" s="87"/>
      <c r="C6" s="75"/>
      <c r="D6" s="76"/>
      <c r="E6" s="76"/>
      <c r="F6" s="76"/>
      <c r="G6" s="76"/>
      <c r="H6" s="77"/>
      <c r="I6" s="63"/>
      <c r="J6" s="92"/>
    </row>
    <row r="7" spans="1:10" s="6" customFormat="1" ht="29.25" customHeight="1" hidden="1" thickBot="1">
      <c r="A7" s="82" t="s">
        <v>336</v>
      </c>
      <c r="B7" s="82"/>
      <c r="C7" s="69"/>
      <c r="D7" s="70"/>
      <c r="E7" s="70"/>
      <c r="F7" s="70"/>
      <c r="G7" s="70"/>
      <c r="H7" s="71"/>
      <c r="I7" s="63"/>
      <c r="J7" s="92"/>
    </row>
    <row r="8" spans="1:10" s="6" customFormat="1" ht="29.25" customHeight="1" hidden="1" thickBot="1">
      <c r="A8" s="78" t="s">
        <v>377</v>
      </c>
      <c r="B8" s="78"/>
      <c r="C8" s="79">
        <f>SUM(H10:H413)</f>
        <v>64</v>
      </c>
      <c r="D8" s="80"/>
      <c r="E8" s="80"/>
      <c r="F8" s="80"/>
      <c r="G8" s="80"/>
      <c r="H8" s="81"/>
      <c r="I8" s="62"/>
      <c r="J8" s="92"/>
    </row>
    <row r="9" spans="1:10" ht="29.25" customHeight="1" thickBot="1">
      <c r="A9" s="18" t="s">
        <v>296</v>
      </c>
      <c r="B9" s="19" t="s">
        <v>337</v>
      </c>
      <c r="C9" s="17" t="s">
        <v>339</v>
      </c>
      <c r="D9" s="38" t="s">
        <v>862</v>
      </c>
      <c r="E9" s="20" t="s">
        <v>293</v>
      </c>
      <c r="F9" s="44" t="s">
        <v>294</v>
      </c>
      <c r="G9" s="30" t="s">
        <v>840</v>
      </c>
      <c r="H9" s="17" t="s">
        <v>295</v>
      </c>
      <c r="I9" s="22" t="s">
        <v>1225</v>
      </c>
      <c r="J9" s="93"/>
    </row>
    <row r="10" spans="1:10" ht="45">
      <c r="A10" s="21" t="s">
        <v>297</v>
      </c>
      <c r="B10" s="54" t="s">
        <v>834</v>
      </c>
      <c r="C10" s="54" t="s">
        <v>1011</v>
      </c>
      <c r="D10" s="34"/>
      <c r="E10" s="34" t="s">
        <v>582</v>
      </c>
      <c r="F10" s="45"/>
      <c r="G10" s="31">
        <v>36</v>
      </c>
      <c r="H10" s="35">
        <f aca="true" t="shared" si="0" ref="H10:H64">SUM(F10*G10)</f>
        <v>0</v>
      </c>
      <c r="I10" s="64"/>
      <c r="J10" s="94" t="s">
        <v>863</v>
      </c>
    </row>
    <row r="11" spans="1:10" s="8" customFormat="1" ht="30" customHeight="1">
      <c r="A11" s="21" t="s">
        <v>298</v>
      </c>
      <c r="B11" s="54" t="s">
        <v>378</v>
      </c>
      <c r="C11" s="54" t="s">
        <v>590</v>
      </c>
      <c r="D11" s="34"/>
      <c r="E11" s="34" t="s">
        <v>0</v>
      </c>
      <c r="F11" s="45"/>
      <c r="G11" s="31">
        <v>52</v>
      </c>
      <c r="H11" s="35">
        <f t="shared" si="0"/>
        <v>0</v>
      </c>
      <c r="I11" s="64"/>
      <c r="J11" s="94" t="s">
        <v>863</v>
      </c>
    </row>
    <row r="12" spans="1:45" s="8" customFormat="1" ht="38.25">
      <c r="A12" s="21" t="s">
        <v>340</v>
      </c>
      <c r="B12" s="54" t="s">
        <v>623</v>
      </c>
      <c r="C12" s="54" t="s">
        <v>1012</v>
      </c>
      <c r="D12" s="34"/>
      <c r="E12" s="34" t="s">
        <v>734</v>
      </c>
      <c r="F12" s="45"/>
      <c r="G12" s="31">
        <v>13</v>
      </c>
      <c r="H12" s="35">
        <f t="shared" si="0"/>
        <v>0</v>
      </c>
      <c r="I12" s="64"/>
      <c r="J12" s="94" t="s">
        <v>863</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1:10" s="8" customFormat="1" ht="30" customHeight="1">
      <c r="A13" s="21" t="s">
        <v>341</v>
      </c>
      <c r="B13" s="54" t="s">
        <v>379</v>
      </c>
      <c r="C13" s="54" t="s">
        <v>443</v>
      </c>
      <c r="D13" s="34"/>
      <c r="E13" s="34" t="s">
        <v>0</v>
      </c>
      <c r="F13" s="45"/>
      <c r="G13" s="31">
        <v>46</v>
      </c>
      <c r="H13" s="35">
        <f t="shared" si="0"/>
        <v>0</v>
      </c>
      <c r="I13" s="64"/>
      <c r="J13" s="94" t="s">
        <v>863</v>
      </c>
    </row>
    <row r="14" spans="1:45" s="8" customFormat="1" ht="30" customHeight="1">
      <c r="A14" s="21" t="s">
        <v>299</v>
      </c>
      <c r="B14" s="54" t="s">
        <v>624</v>
      </c>
      <c r="C14" s="54" t="s">
        <v>656</v>
      </c>
      <c r="D14" s="34" t="s">
        <v>835</v>
      </c>
      <c r="E14" s="34" t="s">
        <v>0</v>
      </c>
      <c r="F14" s="45"/>
      <c r="G14" s="31">
        <v>24</v>
      </c>
      <c r="H14" s="35">
        <f t="shared" si="0"/>
        <v>0</v>
      </c>
      <c r="I14" s="64"/>
      <c r="J14" s="94" t="s">
        <v>863</v>
      </c>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1:45" s="9" customFormat="1" ht="30" customHeight="1">
      <c r="A15" s="21" t="s">
        <v>300</v>
      </c>
      <c r="B15" s="54" t="s">
        <v>380</v>
      </c>
      <c r="C15" s="54" t="s">
        <v>1089</v>
      </c>
      <c r="D15" s="40"/>
      <c r="E15" s="34" t="s">
        <v>0</v>
      </c>
      <c r="F15" s="45"/>
      <c r="G15" s="31">
        <v>67</v>
      </c>
      <c r="H15" s="35">
        <f t="shared" si="0"/>
        <v>0</v>
      </c>
      <c r="I15" s="64"/>
      <c r="J15" s="94" t="s">
        <v>863</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row>
    <row r="16" spans="1:10" s="8" customFormat="1" ht="38.25">
      <c r="A16" s="21" t="s">
        <v>301</v>
      </c>
      <c r="B16" s="54" t="s">
        <v>767</v>
      </c>
      <c r="C16" s="54" t="s">
        <v>1013</v>
      </c>
      <c r="D16" s="40"/>
      <c r="E16" s="34" t="s">
        <v>1</v>
      </c>
      <c r="F16" s="45"/>
      <c r="G16" s="31">
        <v>457</v>
      </c>
      <c r="H16" s="35">
        <f t="shared" si="0"/>
        <v>0</v>
      </c>
      <c r="I16" s="64"/>
      <c r="J16" s="94" t="s">
        <v>863</v>
      </c>
    </row>
    <row r="17" spans="1:10" s="8" customFormat="1" ht="38.25">
      <c r="A17" s="21" t="s">
        <v>302</v>
      </c>
      <c r="B17" s="54" t="s">
        <v>765</v>
      </c>
      <c r="C17" s="54" t="s">
        <v>1014</v>
      </c>
      <c r="D17" s="40"/>
      <c r="E17" s="34" t="s">
        <v>1</v>
      </c>
      <c r="F17" s="45"/>
      <c r="G17" s="31">
        <v>80</v>
      </c>
      <c r="H17" s="35">
        <f t="shared" si="0"/>
        <v>0</v>
      </c>
      <c r="I17" s="64"/>
      <c r="J17" s="94" t="s">
        <v>863</v>
      </c>
    </row>
    <row r="18" spans="1:45" s="8" customFormat="1" ht="38.25">
      <c r="A18" s="21" t="s">
        <v>303</v>
      </c>
      <c r="B18" s="54" t="s">
        <v>766</v>
      </c>
      <c r="C18" s="54" t="s">
        <v>1014</v>
      </c>
      <c r="D18" s="40"/>
      <c r="E18" s="34" t="s">
        <v>582</v>
      </c>
      <c r="F18" s="45"/>
      <c r="G18" s="31">
        <v>96</v>
      </c>
      <c r="H18" s="35">
        <f t="shared" si="0"/>
        <v>0</v>
      </c>
      <c r="I18" s="64"/>
      <c r="J18" s="94" t="s">
        <v>863</v>
      </c>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10" s="8" customFormat="1" ht="38.25">
      <c r="A19" s="21" t="s">
        <v>304</v>
      </c>
      <c r="B19" s="54" t="s">
        <v>567</v>
      </c>
      <c r="C19" s="54" t="s">
        <v>444</v>
      </c>
      <c r="D19" s="40"/>
      <c r="E19" s="34" t="s">
        <v>541</v>
      </c>
      <c r="F19" s="45"/>
      <c r="G19" s="31">
        <v>44</v>
      </c>
      <c r="H19" s="35">
        <f t="shared" si="0"/>
        <v>0</v>
      </c>
      <c r="I19" s="64"/>
      <c r="J19" s="94" t="s">
        <v>863</v>
      </c>
    </row>
    <row r="20" spans="1:10" s="8" customFormat="1" ht="30" customHeight="1">
      <c r="A20" s="21" t="s">
        <v>305</v>
      </c>
      <c r="B20" s="54" t="s">
        <v>568</v>
      </c>
      <c r="C20" s="54" t="s">
        <v>445</v>
      </c>
      <c r="D20" s="40"/>
      <c r="E20" s="34" t="s">
        <v>0</v>
      </c>
      <c r="F20" s="45"/>
      <c r="G20" s="31">
        <v>59</v>
      </c>
      <c r="H20" s="35">
        <f t="shared" si="0"/>
        <v>0</v>
      </c>
      <c r="I20" s="64"/>
      <c r="J20" s="94" t="s">
        <v>863</v>
      </c>
    </row>
    <row r="21" spans="1:45" s="9" customFormat="1" ht="38.25">
      <c r="A21" s="21" t="s">
        <v>306</v>
      </c>
      <c r="B21" s="54" t="s">
        <v>569</v>
      </c>
      <c r="C21" s="54" t="s">
        <v>446</v>
      </c>
      <c r="D21" s="40"/>
      <c r="E21" s="34" t="s">
        <v>0</v>
      </c>
      <c r="F21" s="45"/>
      <c r="G21" s="31">
        <v>207</v>
      </c>
      <c r="H21" s="35">
        <f t="shared" si="0"/>
        <v>0</v>
      </c>
      <c r="I21" s="64"/>
      <c r="J21" s="94" t="s">
        <v>863</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row>
    <row r="22" spans="1:45" s="9" customFormat="1" ht="30" customHeight="1">
      <c r="A22" s="21" t="s">
        <v>307</v>
      </c>
      <c r="B22" s="54" t="s">
        <v>685</v>
      </c>
      <c r="C22" s="54" t="s">
        <v>657</v>
      </c>
      <c r="D22" s="40"/>
      <c r="E22" s="34" t="s">
        <v>735</v>
      </c>
      <c r="F22" s="45"/>
      <c r="G22" s="31">
        <v>27</v>
      </c>
      <c r="H22" s="35">
        <f t="shared" si="0"/>
        <v>0</v>
      </c>
      <c r="I22" s="64"/>
      <c r="J22" s="94" t="s">
        <v>863</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1:45" s="8" customFormat="1" ht="30" customHeight="1">
      <c r="A23" s="21" t="s">
        <v>308</v>
      </c>
      <c r="B23" s="54" t="s">
        <v>686</v>
      </c>
      <c r="C23" s="54" t="s">
        <v>1015</v>
      </c>
      <c r="D23" s="40"/>
      <c r="E23" s="34" t="s">
        <v>0</v>
      </c>
      <c r="F23" s="45"/>
      <c r="G23" s="31">
        <v>21</v>
      </c>
      <c r="H23" s="35">
        <f t="shared" si="0"/>
        <v>0</v>
      </c>
      <c r="I23" s="64"/>
      <c r="J23" s="94" t="s">
        <v>863</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1:45" s="9" customFormat="1" ht="30" customHeight="1">
      <c r="A24" s="21" t="s">
        <v>309</v>
      </c>
      <c r="B24" s="54" t="s">
        <v>570</v>
      </c>
      <c r="C24" s="54" t="s">
        <v>447</v>
      </c>
      <c r="D24" s="40"/>
      <c r="E24" s="34" t="s">
        <v>0</v>
      </c>
      <c r="F24" s="45"/>
      <c r="G24" s="31">
        <v>59</v>
      </c>
      <c r="H24" s="35">
        <f t="shared" si="0"/>
        <v>0</v>
      </c>
      <c r="I24" s="64"/>
      <c r="J24" s="94" t="s">
        <v>863</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row>
    <row r="25" spans="1:45" s="8" customFormat="1" ht="30" customHeight="1">
      <c r="A25" s="21" t="s">
        <v>310</v>
      </c>
      <c r="B25" s="54" t="s">
        <v>711</v>
      </c>
      <c r="C25" s="54" t="s">
        <v>447</v>
      </c>
      <c r="D25" s="40"/>
      <c r="E25" s="34" t="s">
        <v>0</v>
      </c>
      <c r="F25" s="45"/>
      <c r="G25" s="31">
        <v>10</v>
      </c>
      <c r="H25" s="35">
        <f t="shared" si="0"/>
        <v>0</v>
      </c>
      <c r="I25" s="64"/>
      <c r="J25" s="94" t="s">
        <v>863</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1:10" s="9" customFormat="1" ht="30" customHeight="1">
      <c r="A26" s="21" t="s">
        <v>311</v>
      </c>
      <c r="B26" s="54" t="s">
        <v>571</v>
      </c>
      <c r="C26" s="54" t="s">
        <v>447</v>
      </c>
      <c r="D26" s="40"/>
      <c r="E26" s="34" t="s">
        <v>0</v>
      </c>
      <c r="F26" s="45"/>
      <c r="G26" s="31">
        <v>56</v>
      </c>
      <c r="H26" s="35">
        <f t="shared" si="0"/>
        <v>0</v>
      </c>
      <c r="I26" s="64"/>
      <c r="J26" s="94" t="s">
        <v>863</v>
      </c>
    </row>
    <row r="27" spans="1:45" s="9" customFormat="1" ht="30" customHeight="1">
      <c r="A27" s="21" t="s">
        <v>312</v>
      </c>
      <c r="B27" s="54" t="s">
        <v>687</v>
      </c>
      <c r="C27" s="54" t="s">
        <v>658</v>
      </c>
      <c r="D27" s="40"/>
      <c r="E27" s="34" t="s">
        <v>831</v>
      </c>
      <c r="F27" s="45"/>
      <c r="G27" s="31">
        <v>6</v>
      </c>
      <c r="H27" s="35">
        <f t="shared" si="0"/>
        <v>0</v>
      </c>
      <c r="I27" s="64"/>
      <c r="J27" s="94" t="s">
        <v>863</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1:45" s="8" customFormat="1" ht="30" customHeight="1">
      <c r="A28" s="21" t="s">
        <v>342</v>
      </c>
      <c r="B28" s="54" t="s">
        <v>591</v>
      </c>
      <c r="C28" s="54" t="s">
        <v>592</v>
      </c>
      <c r="D28" s="40"/>
      <c r="E28" s="34" t="s">
        <v>0</v>
      </c>
      <c r="F28" s="45"/>
      <c r="G28" s="31">
        <v>120</v>
      </c>
      <c r="H28" s="35">
        <f t="shared" si="0"/>
        <v>0</v>
      </c>
      <c r="I28" s="64"/>
      <c r="J28" s="94" t="s">
        <v>863</v>
      </c>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row>
    <row r="29" spans="1:45" s="8" customFormat="1" ht="30" customHeight="1">
      <c r="A29" s="21" t="s">
        <v>343</v>
      </c>
      <c r="B29" s="54" t="s">
        <v>625</v>
      </c>
      <c r="C29" s="54" t="s">
        <v>659</v>
      </c>
      <c r="D29" s="40"/>
      <c r="E29" s="34" t="s">
        <v>0</v>
      </c>
      <c r="F29" s="45"/>
      <c r="G29" s="31">
        <v>27</v>
      </c>
      <c r="H29" s="35">
        <f t="shared" si="0"/>
        <v>0</v>
      </c>
      <c r="I29" s="64"/>
      <c r="J29" s="94" t="s">
        <v>863</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row>
    <row r="30" spans="1:45" s="8" customFormat="1" ht="30" customHeight="1">
      <c r="A30" s="21" t="s">
        <v>1049</v>
      </c>
      <c r="B30" s="54" t="s">
        <v>381</v>
      </c>
      <c r="C30" s="54" t="s">
        <v>448</v>
      </c>
      <c r="D30" s="40"/>
      <c r="E30" s="34" t="s">
        <v>549</v>
      </c>
      <c r="F30" s="45"/>
      <c r="G30" s="31">
        <v>23</v>
      </c>
      <c r="H30" s="35">
        <f t="shared" si="0"/>
        <v>0</v>
      </c>
      <c r="I30" s="64"/>
      <c r="J30" s="94" t="s">
        <v>863</v>
      </c>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row>
    <row r="31" spans="1:45" s="8" customFormat="1" ht="30" customHeight="1">
      <c r="A31" s="21" t="s">
        <v>344</v>
      </c>
      <c r="B31" s="54" t="s">
        <v>769</v>
      </c>
      <c r="C31" s="54" t="s">
        <v>660</v>
      </c>
      <c r="D31" s="40"/>
      <c r="E31" s="34" t="s">
        <v>736</v>
      </c>
      <c r="F31" s="45"/>
      <c r="G31" s="31">
        <v>2</v>
      </c>
      <c r="H31" s="35">
        <f t="shared" si="0"/>
        <v>0</v>
      </c>
      <c r="I31" s="64"/>
      <c r="J31" s="94" t="s">
        <v>863</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row>
    <row r="32" spans="1:10" s="9" customFormat="1" ht="30" customHeight="1">
      <c r="A32" s="21" t="s">
        <v>1050</v>
      </c>
      <c r="B32" s="54" t="s">
        <v>768</v>
      </c>
      <c r="C32" s="54" t="s">
        <v>593</v>
      </c>
      <c r="D32" s="40"/>
      <c r="E32" s="34" t="s">
        <v>549</v>
      </c>
      <c r="F32" s="45"/>
      <c r="G32" s="31">
        <v>4</v>
      </c>
      <c r="H32" s="35">
        <f t="shared" si="0"/>
        <v>0</v>
      </c>
      <c r="I32" s="64"/>
      <c r="J32" s="94" t="s">
        <v>863</v>
      </c>
    </row>
    <row r="33" spans="1:45" s="8" customFormat="1" ht="30" customHeight="1">
      <c r="A33" s="21" t="s">
        <v>345</v>
      </c>
      <c r="B33" s="54" t="s">
        <v>876</v>
      </c>
      <c r="C33" s="54" t="s">
        <v>1090</v>
      </c>
      <c r="D33" s="40"/>
      <c r="E33" s="34" t="s">
        <v>0</v>
      </c>
      <c r="F33" s="45"/>
      <c r="G33" s="31">
        <v>11</v>
      </c>
      <c r="H33" s="35">
        <f t="shared" si="0"/>
        <v>0</v>
      </c>
      <c r="I33" s="64"/>
      <c r="J33" s="94" t="s">
        <v>863</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row>
    <row r="34" spans="1:45" s="8" customFormat="1" ht="30" customHeight="1">
      <c r="A34" s="21" t="s">
        <v>313</v>
      </c>
      <c r="B34" s="54" t="s">
        <v>877</v>
      </c>
      <c r="C34" s="54" t="s">
        <v>1016</v>
      </c>
      <c r="D34" s="40"/>
      <c r="E34" s="34" t="s">
        <v>0</v>
      </c>
      <c r="F34" s="45"/>
      <c r="G34" s="31">
        <v>5</v>
      </c>
      <c r="H34" s="35">
        <f t="shared" si="0"/>
        <v>0</v>
      </c>
      <c r="I34" s="64"/>
      <c r="J34" s="94" t="s">
        <v>863</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row>
    <row r="35" spans="1:10" s="8" customFormat="1" ht="30" customHeight="1">
      <c r="A35" s="21" t="s">
        <v>1051</v>
      </c>
      <c r="B35" s="54" t="s">
        <v>595</v>
      </c>
      <c r="C35" s="54" t="s">
        <v>594</v>
      </c>
      <c r="D35" s="40"/>
      <c r="E35" s="34" t="s">
        <v>619</v>
      </c>
      <c r="F35" s="45"/>
      <c r="G35" s="31">
        <v>11</v>
      </c>
      <c r="H35" s="35">
        <f t="shared" si="0"/>
        <v>0</v>
      </c>
      <c r="I35" s="64"/>
      <c r="J35" s="94" t="s">
        <v>863</v>
      </c>
    </row>
    <row r="36" spans="1:10" s="8" customFormat="1" ht="30" customHeight="1">
      <c r="A36" s="21" t="s">
        <v>1052</v>
      </c>
      <c r="B36" s="54" t="s">
        <v>878</v>
      </c>
      <c r="C36" s="54" t="s">
        <v>1017</v>
      </c>
      <c r="D36" s="34" t="s">
        <v>835</v>
      </c>
      <c r="E36" s="34" t="s">
        <v>0</v>
      </c>
      <c r="F36" s="45"/>
      <c r="G36" s="31">
        <v>59</v>
      </c>
      <c r="H36" s="35">
        <f t="shared" si="0"/>
        <v>0</v>
      </c>
      <c r="I36" s="64"/>
      <c r="J36" s="94" t="s">
        <v>863</v>
      </c>
    </row>
    <row r="37" spans="1:10" s="8" customFormat="1" ht="30" customHeight="1">
      <c r="A37" s="21" t="s">
        <v>1053</v>
      </c>
      <c r="B37" s="54" t="s">
        <v>879</v>
      </c>
      <c r="C37" s="54" t="s">
        <v>1018</v>
      </c>
      <c r="D37" s="34" t="s">
        <v>835</v>
      </c>
      <c r="E37" s="34" t="s">
        <v>0</v>
      </c>
      <c r="F37" s="45"/>
      <c r="G37" s="31">
        <v>13</v>
      </c>
      <c r="H37" s="35">
        <f t="shared" si="0"/>
        <v>0</v>
      </c>
      <c r="I37" s="64"/>
      <c r="J37" s="94" t="s">
        <v>863</v>
      </c>
    </row>
    <row r="38" spans="1:10" s="8" customFormat="1" ht="30" customHeight="1">
      <c r="A38" s="21" t="s">
        <v>1054</v>
      </c>
      <c r="B38" s="54" t="s">
        <v>858</v>
      </c>
      <c r="C38" s="54" t="s">
        <v>596</v>
      </c>
      <c r="D38" s="40"/>
      <c r="E38" s="34" t="s">
        <v>0</v>
      </c>
      <c r="F38" s="45"/>
      <c r="G38" s="31">
        <v>45</v>
      </c>
      <c r="H38" s="35">
        <f t="shared" si="0"/>
        <v>0</v>
      </c>
      <c r="I38" s="64"/>
      <c r="J38" s="94" t="s">
        <v>863</v>
      </c>
    </row>
    <row r="39" spans="1:45" s="8" customFormat="1" ht="38.25">
      <c r="A39" s="21" t="s">
        <v>1055</v>
      </c>
      <c r="B39" s="54" t="s">
        <v>626</v>
      </c>
      <c r="C39" s="54" t="s">
        <v>1019</v>
      </c>
      <c r="D39" s="40"/>
      <c r="E39" s="34" t="s">
        <v>736</v>
      </c>
      <c r="F39" s="45"/>
      <c r="G39" s="31">
        <v>10</v>
      </c>
      <c r="H39" s="35">
        <f t="shared" si="0"/>
        <v>0</v>
      </c>
      <c r="I39" s="64"/>
      <c r="J39" s="94" t="s">
        <v>863</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row>
    <row r="40" spans="1:10" s="8" customFormat="1" ht="38.25">
      <c r="A40" s="21" t="s">
        <v>346</v>
      </c>
      <c r="B40" s="54" t="s">
        <v>382</v>
      </c>
      <c r="C40" s="54" t="s">
        <v>449</v>
      </c>
      <c r="D40" s="40"/>
      <c r="E40" s="34" t="s">
        <v>736</v>
      </c>
      <c r="F40" s="45"/>
      <c r="G40" s="31">
        <v>47</v>
      </c>
      <c r="H40" s="35">
        <f t="shared" si="0"/>
        <v>0</v>
      </c>
      <c r="I40" s="64"/>
      <c r="J40" s="94" t="s">
        <v>863</v>
      </c>
    </row>
    <row r="41" spans="1:45" s="8" customFormat="1" ht="30" customHeight="1">
      <c r="A41" s="21" t="s">
        <v>314</v>
      </c>
      <c r="B41" s="54" t="s">
        <v>770</v>
      </c>
      <c r="C41" s="54" t="s">
        <v>661</v>
      </c>
      <c r="D41" s="40"/>
      <c r="E41" s="34" t="s">
        <v>506</v>
      </c>
      <c r="F41" s="45"/>
      <c r="G41" s="31">
        <v>1</v>
      </c>
      <c r="H41" s="35">
        <f t="shared" si="0"/>
        <v>0</v>
      </c>
      <c r="I41" s="64"/>
      <c r="J41" s="94" t="s">
        <v>863</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row>
    <row r="42" spans="1:45" s="8" customFormat="1" ht="30" customHeight="1">
      <c r="A42" s="21" t="s">
        <v>347</v>
      </c>
      <c r="B42" s="54" t="s">
        <v>688</v>
      </c>
      <c r="C42" s="54" t="s">
        <v>662</v>
      </c>
      <c r="D42" s="40"/>
      <c r="E42" s="34" t="s">
        <v>0</v>
      </c>
      <c r="F42" s="45"/>
      <c r="G42" s="31">
        <v>13</v>
      </c>
      <c r="H42" s="35">
        <f t="shared" si="0"/>
        <v>0</v>
      </c>
      <c r="I42" s="64"/>
      <c r="J42" s="94" t="s">
        <v>863</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row>
    <row r="43" spans="1:45" s="8" customFormat="1" ht="30" customHeight="1">
      <c r="A43" s="21" t="s">
        <v>315</v>
      </c>
      <c r="B43" s="54" t="s">
        <v>689</v>
      </c>
      <c r="C43" s="54" t="s">
        <v>663</v>
      </c>
      <c r="D43" s="40"/>
      <c r="E43" s="34" t="s">
        <v>0</v>
      </c>
      <c r="F43" s="45"/>
      <c r="G43" s="31">
        <v>18</v>
      </c>
      <c r="H43" s="35">
        <f t="shared" si="0"/>
        <v>0</v>
      </c>
      <c r="I43" s="64"/>
      <c r="J43" s="94" t="s">
        <v>863</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row>
    <row r="44" spans="1:45" s="8" customFormat="1" ht="30" customHeight="1">
      <c r="A44" s="21" t="s">
        <v>348</v>
      </c>
      <c r="B44" s="54" t="s">
        <v>581</v>
      </c>
      <c r="C44" s="54" t="s">
        <v>580</v>
      </c>
      <c r="D44" s="40"/>
      <c r="E44" s="34" t="s">
        <v>0</v>
      </c>
      <c r="F44" s="45"/>
      <c r="G44" s="31">
        <v>51</v>
      </c>
      <c r="H44" s="35">
        <f t="shared" si="0"/>
        <v>0</v>
      </c>
      <c r="I44" s="64"/>
      <c r="J44" s="94" t="s">
        <v>863</v>
      </c>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row>
    <row r="45" spans="1:45" s="8" customFormat="1" ht="30" customHeight="1">
      <c r="A45" s="21" t="s">
        <v>316</v>
      </c>
      <c r="B45" s="54" t="s">
        <v>690</v>
      </c>
      <c r="C45" s="54" t="s">
        <v>664</v>
      </c>
      <c r="D45" s="40"/>
      <c r="E45" s="34" t="s">
        <v>0</v>
      </c>
      <c r="F45" s="45"/>
      <c r="G45" s="31">
        <v>30</v>
      </c>
      <c r="H45" s="35">
        <f t="shared" si="0"/>
        <v>0</v>
      </c>
      <c r="I45" s="64"/>
      <c r="J45" s="94" t="s">
        <v>863</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row>
    <row r="46" spans="1:45" s="8" customFormat="1" ht="30" customHeight="1">
      <c r="A46" s="21" t="s">
        <v>317</v>
      </c>
      <c r="B46" s="54" t="s">
        <v>691</v>
      </c>
      <c r="C46" s="54" t="s">
        <v>665</v>
      </c>
      <c r="D46" s="40"/>
      <c r="E46" s="34" t="s">
        <v>0</v>
      </c>
      <c r="F46" s="45"/>
      <c r="G46" s="31">
        <v>17</v>
      </c>
      <c r="H46" s="35">
        <f t="shared" si="0"/>
        <v>0</v>
      </c>
      <c r="I46" s="64"/>
      <c r="J46" s="94" t="s">
        <v>863</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row>
    <row r="47" spans="1:10" s="8" customFormat="1" ht="30" customHeight="1">
      <c r="A47" s="21" t="s">
        <v>318</v>
      </c>
      <c r="B47" s="54" t="s">
        <v>714</v>
      </c>
      <c r="C47" s="54" t="s">
        <v>450</v>
      </c>
      <c r="D47" s="40"/>
      <c r="E47" s="34" t="s">
        <v>506</v>
      </c>
      <c r="F47" s="45"/>
      <c r="G47" s="31">
        <v>297</v>
      </c>
      <c r="H47" s="35">
        <f t="shared" si="0"/>
        <v>0</v>
      </c>
      <c r="I47" s="64"/>
      <c r="J47" s="94" t="s">
        <v>863</v>
      </c>
    </row>
    <row r="48" spans="1:45" s="8" customFormat="1" ht="30" customHeight="1">
      <c r="A48" s="21" t="s">
        <v>319</v>
      </c>
      <c r="B48" s="54" t="s">
        <v>692</v>
      </c>
      <c r="C48" s="54" t="s">
        <v>712</v>
      </c>
      <c r="D48" s="40"/>
      <c r="E48" s="34" t="s">
        <v>506</v>
      </c>
      <c r="F48" s="45"/>
      <c r="G48" s="31">
        <v>26</v>
      </c>
      <c r="H48" s="35">
        <f t="shared" si="0"/>
        <v>0</v>
      </c>
      <c r="I48" s="64"/>
      <c r="J48" s="94" t="s">
        <v>863</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row>
    <row r="49" spans="1:45" s="8" customFormat="1" ht="30" customHeight="1">
      <c r="A49" s="21" t="s">
        <v>320</v>
      </c>
      <c r="B49" s="54" t="s">
        <v>693</v>
      </c>
      <c r="C49" s="54" t="s">
        <v>713</v>
      </c>
      <c r="D49" s="40"/>
      <c r="E49" s="34" t="s">
        <v>506</v>
      </c>
      <c r="F49" s="45"/>
      <c r="G49" s="31">
        <v>24</v>
      </c>
      <c r="H49" s="35">
        <f t="shared" si="0"/>
        <v>0</v>
      </c>
      <c r="I49" s="64"/>
      <c r="J49" s="94" t="s">
        <v>863</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row>
    <row r="50" spans="1:45" s="9" customFormat="1" ht="30" customHeight="1">
      <c r="A50" s="21" t="s">
        <v>321</v>
      </c>
      <c r="B50" s="54" t="s">
        <v>572</v>
      </c>
      <c r="C50" s="54" t="s">
        <v>597</v>
      </c>
      <c r="D50" s="40"/>
      <c r="E50" s="34" t="s">
        <v>506</v>
      </c>
      <c r="F50" s="45"/>
      <c r="G50" s="31">
        <v>41</v>
      </c>
      <c r="H50" s="35">
        <f t="shared" si="0"/>
        <v>0</v>
      </c>
      <c r="I50" s="64"/>
      <c r="J50" s="94" t="s">
        <v>863</v>
      </c>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row>
    <row r="51" spans="1:45" s="9" customFormat="1" ht="30" customHeight="1">
      <c r="A51" s="21" t="s">
        <v>322</v>
      </c>
      <c r="B51" s="54" t="s">
        <v>627</v>
      </c>
      <c r="C51" s="54" t="s">
        <v>666</v>
      </c>
      <c r="D51" s="40"/>
      <c r="E51" s="34" t="s">
        <v>0</v>
      </c>
      <c r="F51" s="45"/>
      <c r="G51" s="31">
        <v>19</v>
      </c>
      <c r="H51" s="35">
        <f t="shared" si="0"/>
        <v>0</v>
      </c>
      <c r="I51" s="64"/>
      <c r="J51" s="94" t="s">
        <v>863</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row>
    <row r="52" spans="1:45" s="8" customFormat="1" ht="30" customHeight="1">
      <c r="A52" s="21" t="s">
        <v>323</v>
      </c>
      <c r="B52" s="54" t="s">
        <v>1020</v>
      </c>
      <c r="C52" s="54" t="s">
        <v>667</v>
      </c>
      <c r="D52" s="40"/>
      <c r="E52" s="34" t="s">
        <v>0</v>
      </c>
      <c r="F52" s="45"/>
      <c r="G52" s="31">
        <v>23</v>
      </c>
      <c r="H52" s="35">
        <f t="shared" si="0"/>
        <v>0</v>
      </c>
      <c r="I52" s="64"/>
      <c r="J52" s="94" t="s">
        <v>863</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row>
    <row r="53" spans="1:45" s="9" customFormat="1" ht="38.25">
      <c r="A53" s="21" t="s">
        <v>324</v>
      </c>
      <c r="B53" s="54" t="s">
        <v>880</v>
      </c>
      <c r="C53" s="54" t="s">
        <v>1021</v>
      </c>
      <c r="D53" s="34" t="s">
        <v>835</v>
      </c>
      <c r="E53" s="34" t="s">
        <v>0</v>
      </c>
      <c r="F53" s="45"/>
      <c r="G53" s="31">
        <v>23</v>
      </c>
      <c r="H53" s="35">
        <f t="shared" si="0"/>
        <v>0</v>
      </c>
      <c r="I53" s="64"/>
      <c r="J53" s="94" t="s">
        <v>863</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row>
    <row r="54" spans="1:45" s="67" customFormat="1" ht="30" customHeight="1">
      <c r="A54" s="21" t="s">
        <v>325</v>
      </c>
      <c r="B54" s="54" t="s">
        <v>1022</v>
      </c>
      <c r="C54" s="54" t="s">
        <v>668</v>
      </c>
      <c r="D54" s="40"/>
      <c r="E54" s="34" t="s">
        <v>737</v>
      </c>
      <c r="F54" s="45"/>
      <c r="G54" s="31">
        <v>3</v>
      </c>
      <c r="H54" s="35">
        <f t="shared" si="0"/>
        <v>0</v>
      </c>
      <c r="I54" s="64"/>
      <c r="J54" s="94" t="s">
        <v>863</v>
      </c>
      <c r="K54" s="6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row>
    <row r="55" spans="1:45" s="8" customFormat="1" ht="30" customHeight="1">
      <c r="A55" s="21" t="s">
        <v>326</v>
      </c>
      <c r="B55" s="54" t="s">
        <v>383</v>
      </c>
      <c r="C55" s="54" t="s">
        <v>598</v>
      </c>
      <c r="D55" s="50"/>
      <c r="E55" s="34" t="s">
        <v>0</v>
      </c>
      <c r="F55" s="58"/>
      <c r="G55" s="31">
        <v>30</v>
      </c>
      <c r="H55" s="35">
        <f t="shared" si="0"/>
        <v>0</v>
      </c>
      <c r="I55" s="64"/>
      <c r="J55" s="94" t="s">
        <v>863</v>
      </c>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row>
    <row r="56" spans="1:45" s="9" customFormat="1" ht="30" customHeight="1">
      <c r="A56" s="21" t="s">
        <v>327</v>
      </c>
      <c r="B56" s="54" t="s">
        <v>628</v>
      </c>
      <c r="C56" s="54" t="s">
        <v>1091</v>
      </c>
      <c r="D56" s="40"/>
      <c r="E56" s="34" t="s">
        <v>0</v>
      </c>
      <c r="F56" s="45"/>
      <c r="G56" s="31">
        <v>12</v>
      </c>
      <c r="H56" s="35">
        <f t="shared" si="0"/>
        <v>0</v>
      </c>
      <c r="I56" s="64"/>
      <c r="J56" s="94" t="s">
        <v>863</v>
      </c>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row>
    <row r="57" spans="1:45" s="8" customFormat="1" ht="30" customHeight="1">
      <c r="A57" s="21" t="s">
        <v>328</v>
      </c>
      <c r="B57" s="54" t="s">
        <v>629</v>
      </c>
      <c r="C57" s="54" t="s">
        <v>1091</v>
      </c>
      <c r="D57" s="40"/>
      <c r="E57" s="34" t="s">
        <v>0</v>
      </c>
      <c r="F57" s="45"/>
      <c r="G57" s="31">
        <v>8</v>
      </c>
      <c r="H57" s="35">
        <f t="shared" si="0"/>
        <v>0</v>
      </c>
      <c r="I57" s="64"/>
      <c r="J57" s="94" t="s">
        <v>863</v>
      </c>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row>
    <row r="58" spans="1:10" s="8" customFormat="1" ht="38.25">
      <c r="A58" s="21" t="s">
        <v>329</v>
      </c>
      <c r="B58" s="54" t="s">
        <v>384</v>
      </c>
      <c r="C58" s="54" t="s">
        <v>1023</v>
      </c>
      <c r="D58" s="40"/>
      <c r="E58" s="34" t="s">
        <v>0</v>
      </c>
      <c r="F58" s="45"/>
      <c r="G58" s="31">
        <v>22</v>
      </c>
      <c r="H58" s="35">
        <f t="shared" si="0"/>
        <v>0</v>
      </c>
      <c r="I58" s="64"/>
      <c r="J58" s="94" t="s">
        <v>863</v>
      </c>
    </row>
    <row r="59" spans="1:10" s="8" customFormat="1" ht="38.25">
      <c r="A59" s="21" t="s">
        <v>330</v>
      </c>
      <c r="B59" s="54" t="s">
        <v>881</v>
      </c>
      <c r="C59" s="54" t="s">
        <v>1024</v>
      </c>
      <c r="D59" s="40"/>
      <c r="E59" s="34" t="s">
        <v>582</v>
      </c>
      <c r="F59" s="45"/>
      <c r="G59" s="31">
        <v>7</v>
      </c>
      <c r="H59" s="35">
        <f t="shared" si="0"/>
        <v>0</v>
      </c>
      <c r="I59" s="64"/>
      <c r="J59" s="94" t="s">
        <v>863</v>
      </c>
    </row>
    <row r="60" spans="1:45" s="8" customFormat="1" ht="38.25">
      <c r="A60" s="21" t="s">
        <v>1056</v>
      </c>
      <c r="B60" s="54" t="s">
        <v>694</v>
      </c>
      <c r="C60" s="54" t="s">
        <v>1025</v>
      </c>
      <c r="D60" s="40"/>
      <c r="E60" s="34" t="s">
        <v>0</v>
      </c>
      <c r="F60" s="45"/>
      <c r="G60" s="31">
        <v>24</v>
      </c>
      <c r="H60" s="35">
        <f t="shared" si="0"/>
        <v>0</v>
      </c>
      <c r="I60" s="64"/>
      <c r="J60" s="94" t="s">
        <v>863</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row>
    <row r="61" spans="1:45" s="8" customFormat="1" ht="38.25">
      <c r="A61" s="21" t="s">
        <v>1057</v>
      </c>
      <c r="B61" s="54" t="s">
        <v>695</v>
      </c>
      <c r="C61" s="54" t="s">
        <v>1025</v>
      </c>
      <c r="D61" s="40"/>
      <c r="E61" s="34" t="s">
        <v>0</v>
      </c>
      <c r="F61" s="45"/>
      <c r="G61" s="31">
        <v>17</v>
      </c>
      <c r="H61" s="35">
        <f t="shared" si="0"/>
        <v>0</v>
      </c>
      <c r="I61" s="64"/>
      <c r="J61" s="94" t="s">
        <v>863</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row>
    <row r="62" spans="1:45" s="8" customFormat="1" ht="38.25">
      <c r="A62" s="21" t="s">
        <v>331</v>
      </c>
      <c r="B62" s="54" t="s">
        <v>696</v>
      </c>
      <c r="C62" s="54" t="s">
        <v>1025</v>
      </c>
      <c r="D62" s="40"/>
      <c r="E62" s="34" t="s">
        <v>0</v>
      </c>
      <c r="F62" s="45"/>
      <c r="G62" s="31">
        <v>33</v>
      </c>
      <c r="H62" s="35">
        <f t="shared" si="0"/>
        <v>0</v>
      </c>
      <c r="I62" s="64"/>
      <c r="J62" s="94" t="s">
        <v>863</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row>
    <row r="63" spans="1:10" s="8" customFormat="1" ht="30" customHeight="1">
      <c r="A63" s="21" t="s">
        <v>332</v>
      </c>
      <c r="B63" s="54" t="s">
        <v>574</v>
      </c>
      <c r="C63" s="54" t="s">
        <v>1026</v>
      </c>
      <c r="D63" s="40"/>
      <c r="E63" s="34" t="s">
        <v>0</v>
      </c>
      <c r="F63" s="45"/>
      <c r="G63" s="31">
        <v>66</v>
      </c>
      <c r="H63" s="35">
        <f t="shared" si="0"/>
        <v>0</v>
      </c>
      <c r="I63" s="64"/>
      <c r="J63" s="94" t="s">
        <v>863</v>
      </c>
    </row>
    <row r="64" spans="1:10" s="8" customFormat="1" ht="30" customHeight="1">
      <c r="A64" s="21" t="s">
        <v>349</v>
      </c>
      <c r="B64" s="54" t="s">
        <v>575</v>
      </c>
      <c r="C64" s="54" t="s">
        <v>1027</v>
      </c>
      <c r="D64" s="40"/>
      <c r="E64" s="34" t="s">
        <v>0</v>
      </c>
      <c r="F64" s="45"/>
      <c r="G64" s="31">
        <v>53</v>
      </c>
      <c r="H64" s="35">
        <f t="shared" si="0"/>
        <v>0</v>
      </c>
      <c r="I64" s="64"/>
      <c r="J64" s="94" t="s">
        <v>863</v>
      </c>
    </row>
    <row r="65" spans="1:45" s="8" customFormat="1" ht="30" customHeight="1">
      <c r="A65" s="21" t="s">
        <v>333</v>
      </c>
      <c r="B65" s="54" t="s">
        <v>697</v>
      </c>
      <c r="C65" s="54" t="s">
        <v>771</v>
      </c>
      <c r="D65" s="40"/>
      <c r="E65" s="34" t="s">
        <v>554</v>
      </c>
      <c r="F65" s="45"/>
      <c r="G65" s="31">
        <v>32</v>
      </c>
      <c r="H65" s="35">
        <f aca="true" t="shared" si="1" ref="H65:H120">SUM(F65*G65)</f>
        <v>0</v>
      </c>
      <c r="I65" s="64"/>
      <c r="J65" s="94" t="s">
        <v>863</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row>
    <row r="66" spans="1:45" s="8" customFormat="1" ht="30" customHeight="1">
      <c r="A66" s="21" t="s">
        <v>334</v>
      </c>
      <c r="B66" s="54" t="s">
        <v>698</v>
      </c>
      <c r="C66" s="54" t="s">
        <v>669</v>
      </c>
      <c r="D66" s="40"/>
      <c r="E66" s="34" t="s">
        <v>832</v>
      </c>
      <c r="F66" s="45"/>
      <c r="G66" s="31">
        <v>18</v>
      </c>
      <c r="H66" s="35">
        <f t="shared" si="1"/>
        <v>0</v>
      </c>
      <c r="I66" s="64"/>
      <c r="J66" s="94" t="s">
        <v>863</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row>
    <row r="67" spans="1:45" s="8" customFormat="1" ht="30" customHeight="1">
      <c r="A67" s="21" t="s">
        <v>335</v>
      </c>
      <c r="B67" s="54" t="s">
        <v>630</v>
      </c>
      <c r="C67" s="54" t="s">
        <v>670</v>
      </c>
      <c r="D67" s="40"/>
      <c r="E67" s="34" t="s">
        <v>0</v>
      </c>
      <c r="F67" s="45"/>
      <c r="G67" s="31">
        <v>17</v>
      </c>
      <c r="H67" s="35">
        <f t="shared" si="1"/>
        <v>0</v>
      </c>
      <c r="I67" s="64"/>
      <c r="J67" s="94" t="s">
        <v>863</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row>
    <row r="68" spans="1:10" s="8" customFormat="1" ht="67.5">
      <c r="A68" s="21" t="s">
        <v>280</v>
      </c>
      <c r="B68" s="54" t="s">
        <v>837</v>
      </c>
      <c r="C68" s="54" t="s">
        <v>1092</v>
      </c>
      <c r="D68" s="40"/>
      <c r="E68" s="34" t="s">
        <v>0</v>
      </c>
      <c r="F68" s="45"/>
      <c r="G68" s="31">
        <v>1</v>
      </c>
      <c r="H68" s="35">
        <f t="shared" si="1"/>
        <v>0</v>
      </c>
      <c r="I68" s="64"/>
      <c r="J68" s="94" t="s">
        <v>863</v>
      </c>
    </row>
    <row r="69" spans="1:10" s="8" customFormat="1" ht="30" customHeight="1">
      <c r="A69" s="21" t="s">
        <v>281</v>
      </c>
      <c r="B69" s="54" t="s">
        <v>385</v>
      </c>
      <c r="C69" s="54" t="s">
        <v>715</v>
      </c>
      <c r="D69" s="40"/>
      <c r="E69" s="34" t="s">
        <v>619</v>
      </c>
      <c r="F69" s="45"/>
      <c r="G69" s="31">
        <v>65</v>
      </c>
      <c r="H69" s="35">
        <f t="shared" si="1"/>
        <v>0</v>
      </c>
      <c r="I69" s="64"/>
      <c r="J69" s="94" t="s">
        <v>863</v>
      </c>
    </row>
    <row r="70" spans="1:10" s="8" customFormat="1" ht="30" customHeight="1">
      <c r="A70" s="21" t="s">
        <v>282</v>
      </c>
      <c r="B70" s="54" t="s">
        <v>507</v>
      </c>
      <c r="C70" s="54" t="s">
        <v>451</v>
      </c>
      <c r="D70" s="40"/>
      <c r="E70" s="34" t="s">
        <v>620</v>
      </c>
      <c r="F70" s="45"/>
      <c r="G70" s="31">
        <v>4</v>
      </c>
      <c r="H70" s="35">
        <f t="shared" si="1"/>
        <v>0</v>
      </c>
      <c r="I70" s="64"/>
      <c r="J70" s="94" t="s">
        <v>863</v>
      </c>
    </row>
    <row r="71" spans="1:45" s="8" customFormat="1" ht="30" customHeight="1">
      <c r="A71" s="21" t="s">
        <v>283</v>
      </c>
      <c r="B71" s="54" t="s">
        <v>631</v>
      </c>
      <c r="C71" s="54" t="s">
        <v>716</v>
      </c>
      <c r="D71" s="40"/>
      <c r="E71" s="34" t="s">
        <v>564</v>
      </c>
      <c r="F71" s="45"/>
      <c r="G71" s="31">
        <v>19</v>
      </c>
      <c r="H71" s="35">
        <f t="shared" si="1"/>
        <v>0</v>
      </c>
      <c r="I71" s="64"/>
      <c r="J71" s="94" t="s">
        <v>863</v>
      </c>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row>
    <row r="72" spans="1:45" s="9" customFormat="1" ht="30" customHeight="1">
      <c r="A72" s="21" t="s">
        <v>350</v>
      </c>
      <c r="B72" s="54" t="s">
        <v>1093</v>
      </c>
      <c r="C72" s="54" t="s">
        <v>1094</v>
      </c>
      <c r="D72" s="40"/>
      <c r="E72" s="34" t="s">
        <v>0</v>
      </c>
      <c r="F72" s="45"/>
      <c r="G72" s="31">
        <v>2</v>
      </c>
      <c r="H72" s="35">
        <f t="shared" si="1"/>
        <v>0</v>
      </c>
      <c r="I72" s="64"/>
      <c r="J72" s="94" t="s">
        <v>863</v>
      </c>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row>
    <row r="73" spans="1:45" s="9" customFormat="1" ht="30" customHeight="1">
      <c r="A73" s="21" t="s">
        <v>351</v>
      </c>
      <c r="B73" s="54" t="s">
        <v>386</v>
      </c>
      <c r="C73" s="54" t="s">
        <v>599</v>
      </c>
      <c r="D73" s="40"/>
      <c r="E73" s="34" t="s">
        <v>0</v>
      </c>
      <c r="F73" s="45"/>
      <c r="G73" s="31">
        <v>86</v>
      </c>
      <c r="H73" s="35">
        <f t="shared" si="1"/>
        <v>0</v>
      </c>
      <c r="I73" s="64"/>
      <c r="J73" s="94" t="s">
        <v>863</v>
      </c>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row>
    <row r="74" spans="1:45" s="9" customFormat="1" ht="30" customHeight="1">
      <c r="A74" s="21" t="s">
        <v>284</v>
      </c>
      <c r="B74" s="54" t="s">
        <v>387</v>
      </c>
      <c r="C74" s="54" t="s">
        <v>387</v>
      </c>
      <c r="D74" s="40"/>
      <c r="E74" s="34" t="s">
        <v>0</v>
      </c>
      <c r="F74" s="45"/>
      <c r="G74" s="31">
        <v>74</v>
      </c>
      <c r="H74" s="35">
        <f t="shared" si="1"/>
        <v>0</v>
      </c>
      <c r="I74" s="64"/>
      <c r="J74" s="94" t="s">
        <v>863</v>
      </c>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row>
    <row r="75" spans="1:45" s="9" customFormat="1" ht="30" customHeight="1">
      <c r="A75" s="21" t="s">
        <v>285</v>
      </c>
      <c r="B75" s="54" t="s">
        <v>388</v>
      </c>
      <c r="C75" s="54" t="s">
        <v>388</v>
      </c>
      <c r="D75" s="40"/>
      <c r="E75" s="34" t="s">
        <v>0</v>
      </c>
      <c r="F75" s="45"/>
      <c r="G75" s="31">
        <v>94</v>
      </c>
      <c r="H75" s="35">
        <f t="shared" si="1"/>
        <v>0</v>
      </c>
      <c r="I75" s="64"/>
      <c r="J75" s="94" t="s">
        <v>863</v>
      </c>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row>
    <row r="76" spans="1:45" s="9" customFormat="1" ht="30" customHeight="1">
      <c r="A76" s="21" t="s">
        <v>286</v>
      </c>
      <c r="B76" s="54" t="s">
        <v>632</v>
      </c>
      <c r="C76" s="54" t="s">
        <v>632</v>
      </c>
      <c r="D76" s="40"/>
      <c r="E76" s="34" t="s">
        <v>0</v>
      </c>
      <c r="F76" s="45"/>
      <c r="G76" s="31">
        <v>17</v>
      </c>
      <c r="H76" s="35">
        <f t="shared" si="1"/>
        <v>0</v>
      </c>
      <c r="I76" s="64"/>
      <c r="J76" s="94" t="s">
        <v>863</v>
      </c>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row>
    <row r="77" spans="1:45" s="68" customFormat="1" ht="112.5">
      <c r="A77" s="21" t="s">
        <v>287</v>
      </c>
      <c r="B77" s="54" t="s">
        <v>872</v>
      </c>
      <c r="C77" s="54" t="s">
        <v>871</v>
      </c>
      <c r="D77" s="34" t="s">
        <v>859</v>
      </c>
      <c r="E77" s="34" t="s">
        <v>0</v>
      </c>
      <c r="F77" s="45"/>
      <c r="G77" s="31">
        <v>1</v>
      </c>
      <c r="H77" s="35">
        <f t="shared" si="1"/>
        <v>0</v>
      </c>
      <c r="I77" s="64"/>
      <c r="J77" s="94" t="s">
        <v>863</v>
      </c>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row>
    <row r="78" spans="1:45" s="11" customFormat="1" ht="157.5">
      <c r="A78" s="21" t="s">
        <v>288</v>
      </c>
      <c r="B78" s="54" t="s">
        <v>867</v>
      </c>
      <c r="C78" s="54" t="s">
        <v>1095</v>
      </c>
      <c r="D78" s="34" t="s">
        <v>859</v>
      </c>
      <c r="E78" s="34" t="s">
        <v>0</v>
      </c>
      <c r="F78" s="45"/>
      <c r="G78" s="31">
        <v>2</v>
      </c>
      <c r="H78" s="35">
        <f t="shared" si="1"/>
        <v>0</v>
      </c>
      <c r="I78" s="64"/>
      <c r="J78" s="94" t="s">
        <v>863</v>
      </c>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row>
    <row r="79" spans="1:45" s="13" customFormat="1" ht="112.5">
      <c r="A79" s="21" t="s">
        <v>352</v>
      </c>
      <c r="B79" s="54" t="s">
        <v>844</v>
      </c>
      <c r="C79" s="54" t="s">
        <v>600</v>
      </c>
      <c r="D79" s="34" t="s">
        <v>859</v>
      </c>
      <c r="E79" s="34" t="s">
        <v>0</v>
      </c>
      <c r="F79" s="45"/>
      <c r="G79" s="31">
        <v>1</v>
      </c>
      <c r="H79" s="35">
        <f t="shared" si="1"/>
        <v>0</v>
      </c>
      <c r="I79" s="64"/>
      <c r="J79" s="94" t="s">
        <v>863</v>
      </c>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row>
    <row r="80" spans="1:45" s="13" customFormat="1" ht="90">
      <c r="A80" s="21" t="s">
        <v>289</v>
      </c>
      <c r="B80" s="54" t="s">
        <v>844</v>
      </c>
      <c r="C80" s="54" t="s">
        <v>1096</v>
      </c>
      <c r="D80" s="34" t="s">
        <v>859</v>
      </c>
      <c r="E80" s="34" t="s">
        <v>0</v>
      </c>
      <c r="F80" s="45"/>
      <c r="G80" s="31">
        <v>1</v>
      </c>
      <c r="H80" s="35">
        <f t="shared" si="1"/>
        <v>0</v>
      </c>
      <c r="I80" s="64"/>
      <c r="J80" s="94" t="s">
        <v>863</v>
      </c>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row>
    <row r="81" spans="1:45" s="13" customFormat="1" ht="101.25">
      <c r="A81" s="21" t="s">
        <v>353</v>
      </c>
      <c r="B81" s="54" t="s">
        <v>844</v>
      </c>
      <c r="C81" s="54" t="s">
        <v>1097</v>
      </c>
      <c r="D81" s="34" t="s">
        <v>859</v>
      </c>
      <c r="E81" s="34" t="s">
        <v>0</v>
      </c>
      <c r="F81" s="45"/>
      <c r="G81" s="31">
        <v>1</v>
      </c>
      <c r="H81" s="35">
        <f t="shared" si="1"/>
        <v>0</v>
      </c>
      <c r="I81" s="64"/>
      <c r="J81" s="94" t="s">
        <v>863</v>
      </c>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s="13" customFormat="1" ht="146.25">
      <c r="A82" s="21" t="s">
        <v>1058</v>
      </c>
      <c r="B82" s="54" t="s">
        <v>868</v>
      </c>
      <c r="C82" s="54" t="s">
        <v>1098</v>
      </c>
      <c r="D82" s="34" t="s">
        <v>859</v>
      </c>
      <c r="E82" s="34" t="s">
        <v>0</v>
      </c>
      <c r="F82" s="45"/>
      <c r="G82" s="31">
        <v>1</v>
      </c>
      <c r="H82" s="35">
        <f t="shared" si="1"/>
        <v>0</v>
      </c>
      <c r="I82" s="64"/>
      <c r="J82" s="94" t="s">
        <v>863</v>
      </c>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s="13" customFormat="1" ht="112.5">
      <c r="A83" s="21" t="s">
        <v>1059</v>
      </c>
      <c r="B83" s="54" t="s">
        <v>868</v>
      </c>
      <c r="C83" s="54" t="s">
        <v>1099</v>
      </c>
      <c r="D83" s="34" t="s">
        <v>859</v>
      </c>
      <c r="E83" s="34" t="s">
        <v>0</v>
      </c>
      <c r="F83" s="45"/>
      <c r="G83" s="31">
        <v>1</v>
      </c>
      <c r="H83" s="35">
        <f t="shared" si="1"/>
        <v>0</v>
      </c>
      <c r="I83" s="64"/>
      <c r="J83" s="94" t="s">
        <v>863</v>
      </c>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row>
    <row r="84" spans="1:45" s="13" customFormat="1" ht="101.25">
      <c r="A84" s="21" t="s">
        <v>1060</v>
      </c>
      <c r="B84" s="54" t="s">
        <v>845</v>
      </c>
      <c r="C84" s="54" t="s">
        <v>1100</v>
      </c>
      <c r="D84" s="34"/>
      <c r="E84" s="34" t="s">
        <v>0</v>
      </c>
      <c r="F84" s="45"/>
      <c r="G84" s="31">
        <v>2</v>
      </c>
      <c r="H84" s="35">
        <f t="shared" si="1"/>
        <v>0</v>
      </c>
      <c r="I84" s="64"/>
      <c r="J84" s="94" t="s">
        <v>863</v>
      </c>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row>
    <row r="85" spans="1:45" s="13" customFormat="1" ht="146.25">
      <c r="A85" s="21" t="s">
        <v>1061</v>
      </c>
      <c r="B85" s="54" t="s">
        <v>843</v>
      </c>
      <c r="C85" s="54" t="s">
        <v>1101</v>
      </c>
      <c r="D85" s="34" t="s">
        <v>859</v>
      </c>
      <c r="E85" s="34" t="s">
        <v>0</v>
      </c>
      <c r="F85" s="45"/>
      <c r="G85" s="31">
        <v>2</v>
      </c>
      <c r="H85" s="35">
        <f t="shared" si="1"/>
        <v>0</v>
      </c>
      <c r="I85" s="64"/>
      <c r="J85" s="94" t="s">
        <v>863</v>
      </c>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row>
    <row r="86" spans="1:45" s="13" customFormat="1" ht="90">
      <c r="A86" s="21" t="s">
        <v>1062</v>
      </c>
      <c r="B86" s="54" t="s">
        <v>843</v>
      </c>
      <c r="C86" s="54" t="s">
        <v>1102</v>
      </c>
      <c r="D86" s="40"/>
      <c r="E86" s="34" t="s">
        <v>0</v>
      </c>
      <c r="F86" s="45"/>
      <c r="G86" s="31">
        <v>1</v>
      </c>
      <c r="H86" s="35">
        <f t="shared" si="1"/>
        <v>0</v>
      </c>
      <c r="I86" s="64"/>
      <c r="J86" s="94" t="s">
        <v>863</v>
      </c>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row>
    <row r="87" spans="1:45" s="13" customFormat="1" ht="121.5" customHeight="1">
      <c r="A87" s="21" t="s">
        <v>290</v>
      </c>
      <c r="B87" s="54" t="s">
        <v>874</v>
      </c>
      <c r="C87" s="54" t="s">
        <v>1103</v>
      </c>
      <c r="D87" s="34" t="s">
        <v>859</v>
      </c>
      <c r="E87" s="34" t="s">
        <v>0</v>
      </c>
      <c r="F87" s="45"/>
      <c r="G87" s="31">
        <v>1</v>
      </c>
      <c r="H87" s="35">
        <f t="shared" si="1"/>
        <v>0</v>
      </c>
      <c r="I87" s="64"/>
      <c r="J87" s="94" t="s">
        <v>863</v>
      </c>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row>
    <row r="88" spans="1:45" s="13" customFormat="1" ht="30" customHeight="1">
      <c r="A88" s="21" t="s">
        <v>1063</v>
      </c>
      <c r="B88" s="54" t="s">
        <v>389</v>
      </c>
      <c r="C88" s="54" t="s">
        <v>453</v>
      </c>
      <c r="D88" s="40"/>
      <c r="E88" s="34" t="s">
        <v>584</v>
      </c>
      <c r="F88" s="45"/>
      <c r="G88" s="31">
        <v>72</v>
      </c>
      <c r="H88" s="35">
        <f t="shared" si="1"/>
        <v>0</v>
      </c>
      <c r="I88" s="64"/>
      <c r="J88" s="94" t="s">
        <v>863</v>
      </c>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row>
    <row r="89" spans="1:45" s="13" customFormat="1" ht="30" customHeight="1">
      <c r="A89" s="21" t="s">
        <v>354</v>
      </c>
      <c r="B89" s="54" t="s">
        <v>390</v>
      </c>
      <c r="C89" s="54" t="s">
        <v>453</v>
      </c>
      <c r="D89" s="40"/>
      <c r="E89" s="34" t="s">
        <v>584</v>
      </c>
      <c r="F89" s="45"/>
      <c r="G89" s="31">
        <v>120</v>
      </c>
      <c r="H89" s="35">
        <f t="shared" si="1"/>
        <v>0</v>
      </c>
      <c r="I89" s="64"/>
      <c r="J89" s="94" t="s">
        <v>863</v>
      </c>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row>
    <row r="90" spans="1:45" s="13" customFormat="1" ht="30" customHeight="1">
      <c r="A90" s="21" t="s">
        <v>291</v>
      </c>
      <c r="B90" s="54" t="s">
        <v>601</v>
      </c>
      <c r="C90" s="54" t="s">
        <v>452</v>
      </c>
      <c r="D90" s="40"/>
      <c r="E90" s="34" t="s">
        <v>584</v>
      </c>
      <c r="F90" s="45"/>
      <c r="G90" s="31">
        <v>87</v>
      </c>
      <c r="H90" s="35">
        <f t="shared" si="1"/>
        <v>0</v>
      </c>
      <c r="I90" s="64"/>
      <c r="J90" s="94" t="s">
        <v>863</v>
      </c>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row>
    <row r="91" spans="1:45" s="13" customFormat="1" ht="30" customHeight="1">
      <c r="A91" s="21" t="s">
        <v>292</v>
      </c>
      <c r="B91" s="54" t="s">
        <v>772</v>
      </c>
      <c r="C91" s="54" t="s">
        <v>717</v>
      </c>
      <c r="D91" s="40"/>
      <c r="E91" s="34" t="s">
        <v>0</v>
      </c>
      <c r="F91" s="45"/>
      <c r="G91" s="31">
        <v>21</v>
      </c>
      <c r="H91" s="35">
        <f t="shared" si="1"/>
        <v>0</v>
      </c>
      <c r="I91" s="64"/>
      <c r="J91" s="94" t="s">
        <v>863</v>
      </c>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row>
    <row r="92" spans="1:45" s="13" customFormat="1" ht="38.25">
      <c r="A92" s="21" t="s">
        <v>2</v>
      </c>
      <c r="B92" s="54" t="s">
        <v>509</v>
      </c>
      <c r="C92" s="54" t="s">
        <v>1029</v>
      </c>
      <c r="D92" s="40"/>
      <c r="E92" s="34" t="s">
        <v>0</v>
      </c>
      <c r="F92" s="45"/>
      <c r="G92" s="31">
        <v>59</v>
      </c>
      <c r="H92" s="35">
        <f t="shared" si="1"/>
        <v>0</v>
      </c>
      <c r="I92" s="64"/>
      <c r="J92" s="94" t="s">
        <v>863</v>
      </c>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row>
    <row r="93" spans="1:45" s="13" customFormat="1" ht="38.25">
      <c r="A93" s="21" t="s">
        <v>3</v>
      </c>
      <c r="B93" s="54" t="s">
        <v>510</v>
      </c>
      <c r="C93" s="54" t="s">
        <v>1028</v>
      </c>
      <c r="D93" s="40"/>
      <c r="E93" s="34" t="s">
        <v>0</v>
      </c>
      <c r="F93" s="45"/>
      <c r="G93" s="31">
        <v>469</v>
      </c>
      <c r="H93" s="35">
        <f t="shared" si="1"/>
        <v>0</v>
      </c>
      <c r="I93" s="64"/>
      <c r="J93" s="94" t="s">
        <v>863</v>
      </c>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row>
    <row r="94" spans="1:45" s="13" customFormat="1" ht="45">
      <c r="A94" s="21" t="s">
        <v>4</v>
      </c>
      <c r="B94" s="54" t="s">
        <v>842</v>
      </c>
      <c r="C94" s="54" t="s">
        <v>773</v>
      </c>
      <c r="D94" s="40"/>
      <c r="E94" s="34" t="s">
        <v>0</v>
      </c>
      <c r="F94" s="45"/>
      <c r="G94" s="31">
        <v>1</v>
      </c>
      <c r="H94" s="35">
        <f t="shared" si="1"/>
        <v>0</v>
      </c>
      <c r="I94" s="64"/>
      <c r="J94" s="94" t="s">
        <v>863</v>
      </c>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row>
    <row r="95" spans="1:45" s="13" customFormat="1" ht="48.75" customHeight="1">
      <c r="A95" s="21" t="s">
        <v>5</v>
      </c>
      <c r="B95" s="54" t="s">
        <v>841</v>
      </c>
      <c r="C95" s="54" t="s">
        <v>602</v>
      </c>
      <c r="D95" s="40"/>
      <c r="E95" s="34" t="s">
        <v>0</v>
      </c>
      <c r="F95" s="45"/>
      <c r="G95" s="31">
        <v>1</v>
      </c>
      <c r="H95" s="35">
        <f t="shared" si="1"/>
        <v>0</v>
      </c>
      <c r="I95" s="64"/>
      <c r="J95" s="94" t="s">
        <v>863</v>
      </c>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row>
    <row r="96" spans="1:45" s="13" customFormat="1" ht="30" customHeight="1">
      <c r="A96" s="21" t="s">
        <v>6</v>
      </c>
      <c r="B96" s="54" t="s">
        <v>633</v>
      </c>
      <c r="C96" s="54" t="s">
        <v>738</v>
      </c>
      <c r="D96" s="40"/>
      <c r="E96" s="34" t="s">
        <v>0</v>
      </c>
      <c r="F96" s="45"/>
      <c r="G96" s="31">
        <v>27</v>
      </c>
      <c r="H96" s="35">
        <f t="shared" si="1"/>
        <v>0</v>
      </c>
      <c r="I96" s="64"/>
      <c r="J96" s="94" t="s">
        <v>863</v>
      </c>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row>
    <row r="97" spans="1:45" s="13" customFormat="1" ht="38.25">
      <c r="A97" s="21" t="s">
        <v>7</v>
      </c>
      <c r="B97" s="54" t="s">
        <v>634</v>
      </c>
      <c r="C97" s="54" t="s">
        <v>1104</v>
      </c>
      <c r="D97" s="40"/>
      <c r="E97" s="34" t="s">
        <v>0</v>
      </c>
      <c r="F97" s="45"/>
      <c r="G97" s="31">
        <v>2</v>
      </c>
      <c r="H97" s="35">
        <f t="shared" si="1"/>
        <v>0</v>
      </c>
      <c r="I97" s="64"/>
      <c r="J97" s="94" t="s">
        <v>863</v>
      </c>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row>
    <row r="98" spans="1:45" s="13" customFormat="1" ht="30" customHeight="1">
      <c r="A98" s="21" t="s">
        <v>8</v>
      </c>
      <c r="B98" s="54" t="s">
        <v>511</v>
      </c>
      <c r="C98" s="54" t="s">
        <v>774</v>
      </c>
      <c r="D98" s="40"/>
      <c r="E98" s="34" t="s">
        <v>0</v>
      </c>
      <c r="F98" s="45"/>
      <c r="G98" s="31">
        <v>112</v>
      </c>
      <c r="H98" s="35">
        <f t="shared" si="1"/>
        <v>0</v>
      </c>
      <c r="I98" s="64"/>
      <c r="J98" s="94" t="s">
        <v>863</v>
      </c>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row>
    <row r="99" spans="1:45" s="13" customFormat="1" ht="30" customHeight="1">
      <c r="A99" s="21" t="s">
        <v>9</v>
      </c>
      <c r="B99" s="54" t="s">
        <v>699</v>
      </c>
      <c r="C99" s="54" t="s">
        <v>671</v>
      </c>
      <c r="D99" s="40"/>
      <c r="E99" s="34" t="s">
        <v>0</v>
      </c>
      <c r="F99" s="45"/>
      <c r="G99" s="31">
        <v>28</v>
      </c>
      <c r="H99" s="35">
        <f t="shared" si="1"/>
        <v>0</v>
      </c>
      <c r="I99" s="64"/>
      <c r="J99" s="94" t="s">
        <v>863</v>
      </c>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row>
    <row r="100" spans="1:45" s="13" customFormat="1" ht="30" customHeight="1">
      <c r="A100" s="21" t="s">
        <v>10</v>
      </c>
      <c r="B100" s="54" t="s">
        <v>635</v>
      </c>
      <c r="C100" s="54" t="s">
        <v>700</v>
      </c>
      <c r="D100" s="40"/>
      <c r="E100" s="34" t="s">
        <v>739</v>
      </c>
      <c r="F100" s="45"/>
      <c r="G100" s="31">
        <v>19</v>
      </c>
      <c r="H100" s="35">
        <f t="shared" si="1"/>
        <v>0</v>
      </c>
      <c r="I100" s="64"/>
      <c r="J100" s="94" t="s">
        <v>863</v>
      </c>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row>
    <row r="101" spans="1:45" s="13" customFormat="1" ht="30" customHeight="1">
      <c r="A101" s="21" t="s">
        <v>11</v>
      </c>
      <c r="B101" s="54" t="s">
        <v>636</v>
      </c>
      <c r="C101" s="54" t="s">
        <v>864</v>
      </c>
      <c r="D101" s="40"/>
      <c r="E101" s="34" t="s">
        <v>739</v>
      </c>
      <c r="F101" s="45"/>
      <c r="G101" s="31">
        <v>18</v>
      </c>
      <c r="H101" s="35">
        <f t="shared" si="1"/>
        <v>0</v>
      </c>
      <c r="I101" s="64"/>
      <c r="J101" s="94" t="s">
        <v>863</v>
      </c>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row>
    <row r="102" spans="1:45" s="13" customFormat="1" ht="30" customHeight="1">
      <c r="A102" s="21" t="s">
        <v>12</v>
      </c>
      <c r="B102" s="54" t="s">
        <v>637</v>
      </c>
      <c r="C102" s="54" t="s">
        <v>701</v>
      </c>
      <c r="D102" s="40"/>
      <c r="E102" s="34" t="s">
        <v>739</v>
      </c>
      <c r="F102" s="45"/>
      <c r="G102" s="31">
        <v>28</v>
      </c>
      <c r="H102" s="35">
        <f t="shared" si="1"/>
        <v>0</v>
      </c>
      <c r="I102" s="64"/>
      <c r="J102" s="94" t="s">
        <v>863</v>
      </c>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row>
    <row r="103" spans="1:45" s="13" customFormat="1" ht="30" customHeight="1">
      <c r="A103" s="21" t="s">
        <v>13</v>
      </c>
      <c r="B103" s="54" t="s">
        <v>702</v>
      </c>
      <c r="C103" s="54" t="s">
        <v>860</v>
      </c>
      <c r="D103" s="40"/>
      <c r="E103" s="34" t="s">
        <v>584</v>
      </c>
      <c r="F103" s="45"/>
      <c r="G103" s="31">
        <v>28</v>
      </c>
      <c r="H103" s="35">
        <f t="shared" si="1"/>
        <v>0</v>
      </c>
      <c r="I103" s="64"/>
      <c r="J103" s="94" t="s">
        <v>863</v>
      </c>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row>
    <row r="104" spans="1:45" s="13" customFormat="1" ht="30" customHeight="1">
      <c r="A104" s="21" t="s">
        <v>14</v>
      </c>
      <c r="B104" s="54" t="s">
        <v>391</v>
      </c>
      <c r="C104" s="54" t="s">
        <v>861</v>
      </c>
      <c r="D104" s="40"/>
      <c r="E104" s="34" t="s">
        <v>584</v>
      </c>
      <c r="F104" s="45"/>
      <c r="G104" s="31">
        <v>43</v>
      </c>
      <c r="H104" s="35">
        <f t="shared" si="1"/>
        <v>0</v>
      </c>
      <c r="I104" s="64"/>
      <c r="J104" s="94" t="s">
        <v>863</v>
      </c>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row>
    <row r="105" spans="1:45" s="13" customFormat="1" ht="30" customHeight="1">
      <c r="A105" s="21" t="s">
        <v>15</v>
      </c>
      <c r="B105" s="54" t="s">
        <v>1030</v>
      </c>
      <c r="C105" s="54" t="s">
        <v>1031</v>
      </c>
      <c r="D105" s="40"/>
      <c r="E105" s="34" t="s">
        <v>0</v>
      </c>
      <c r="F105" s="45"/>
      <c r="G105" s="31">
        <v>67</v>
      </c>
      <c r="H105" s="35">
        <f t="shared" si="1"/>
        <v>0</v>
      </c>
      <c r="I105" s="64"/>
      <c r="J105" s="94" t="s">
        <v>863</v>
      </c>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row>
    <row r="106" spans="1:45" s="13" customFormat="1" ht="30" customHeight="1">
      <c r="A106" s="21" t="s">
        <v>16</v>
      </c>
      <c r="B106" s="54" t="s">
        <v>775</v>
      </c>
      <c r="C106" s="54" t="s">
        <v>718</v>
      </c>
      <c r="D106" s="40"/>
      <c r="E106" s="34" t="s">
        <v>0</v>
      </c>
      <c r="F106" s="45"/>
      <c r="G106" s="31">
        <v>33</v>
      </c>
      <c r="H106" s="35">
        <f t="shared" si="1"/>
        <v>0</v>
      </c>
      <c r="I106" s="64"/>
      <c r="J106" s="94" t="s">
        <v>863</v>
      </c>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row>
    <row r="107" spans="1:45" s="13" customFormat="1" ht="30" customHeight="1">
      <c r="A107" s="21" t="s">
        <v>17</v>
      </c>
      <c r="B107" s="54" t="s">
        <v>744</v>
      </c>
      <c r="C107" s="54" t="s">
        <v>604</v>
      </c>
      <c r="D107" s="40"/>
      <c r="E107" s="34" t="s">
        <v>0</v>
      </c>
      <c r="F107" s="45"/>
      <c r="G107" s="31">
        <v>300</v>
      </c>
      <c r="H107" s="35">
        <f t="shared" si="1"/>
        <v>0</v>
      </c>
      <c r="I107" s="64"/>
      <c r="J107" s="94" t="s">
        <v>863</v>
      </c>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row>
    <row r="108" spans="1:45" s="13" customFormat="1" ht="30" customHeight="1">
      <c r="A108" s="21" t="s">
        <v>18</v>
      </c>
      <c r="B108" s="54" t="s">
        <v>744</v>
      </c>
      <c r="C108" s="54" t="s">
        <v>1032</v>
      </c>
      <c r="D108" s="40"/>
      <c r="E108" s="34" t="s">
        <v>0</v>
      </c>
      <c r="F108" s="45"/>
      <c r="G108" s="31">
        <v>188</v>
      </c>
      <c r="H108" s="35">
        <f t="shared" si="1"/>
        <v>0</v>
      </c>
      <c r="I108" s="64"/>
      <c r="J108" s="94" t="s">
        <v>863</v>
      </c>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row>
    <row r="109" spans="1:45" s="13" customFormat="1" ht="30" customHeight="1">
      <c r="A109" s="21" t="s">
        <v>19</v>
      </c>
      <c r="B109" s="54" t="s">
        <v>744</v>
      </c>
      <c r="C109" s="54" t="s">
        <v>1033</v>
      </c>
      <c r="D109" s="40"/>
      <c r="E109" s="34" t="s">
        <v>0</v>
      </c>
      <c r="F109" s="45"/>
      <c r="G109" s="31">
        <v>76</v>
      </c>
      <c r="H109" s="35">
        <f t="shared" si="1"/>
        <v>0</v>
      </c>
      <c r="I109" s="64"/>
      <c r="J109" s="94" t="s">
        <v>863</v>
      </c>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row>
    <row r="110" spans="1:45" s="13" customFormat="1" ht="30" customHeight="1">
      <c r="A110" s="21" t="s">
        <v>20</v>
      </c>
      <c r="B110" s="54" t="s">
        <v>744</v>
      </c>
      <c r="C110" s="54" t="s">
        <v>1034</v>
      </c>
      <c r="D110" s="40"/>
      <c r="E110" s="34" t="s">
        <v>0</v>
      </c>
      <c r="F110" s="45"/>
      <c r="G110" s="31">
        <v>40</v>
      </c>
      <c r="H110" s="35">
        <f t="shared" si="1"/>
        <v>0</v>
      </c>
      <c r="I110" s="64"/>
      <c r="J110" s="94" t="s">
        <v>863</v>
      </c>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row>
    <row r="111" spans="1:45" s="13" customFormat="1" ht="30" customHeight="1">
      <c r="A111" s="21" t="s">
        <v>21</v>
      </c>
      <c r="B111" s="54" t="s">
        <v>745</v>
      </c>
      <c r="C111" s="54" t="s">
        <v>1035</v>
      </c>
      <c r="D111" s="50"/>
      <c r="E111" s="34" t="s">
        <v>0</v>
      </c>
      <c r="F111" s="45"/>
      <c r="G111" s="31">
        <v>82</v>
      </c>
      <c r="H111" s="35">
        <f t="shared" si="1"/>
        <v>0</v>
      </c>
      <c r="I111" s="64"/>
      <c r="J111" s="94" t="s">
        <v>863</v>
      </c>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row>
    <row r="112" spans="1:45" s="13" customFormat="1" ht="30" customHeight="1">
      <c r="A112" s="21" t="s">
        <v>22</v>
      </c>
      <c r="B112" s="54" t="s">
        <v>742</v>
      </c>
      <c r="C112" s="54" t="s">
        <v>776</v>
      </c>
      <c r="D112" s="40"/>
      <c r="E112" s="49" t="s">
        <v>0</v>
      </c>
      <c r="F112" s="45"/>
      <c r="G112" s="31">
        <v>255</v>
      </c>
      <c r="H112" s="35">
        <f t="shared" si="1"/>
        <v>0</v>
      </c>
      <c r="I112" s="64"/>
      <c r="J112" s="94" t="s">
        <v>863</v>
      </c>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row>
    <row r="113" spans="1:45" s="13" customFormat="1" ht="38.25">
      <c r="A113" s="21" t="s">
        <v>23</v>
      </c>
      <c r="B113" s="54" t="s">
        <v>742</v>
      </c>
      <c r="C113" s="54" t="s">
        <v>1105</v>
      </c>
      <c r="D113" s="40"/>
      <c r="E113" s="34" t="s">
        <v>0</v>
      </c>
      <c r="F113" s="45"/>
      <c r="G113" s="31">
        <v>18</v>
      </c>
      <c r="H113" s="35">
        <f t="shared" si="1"/>
        <v>0</v>
      </c>
      <c r="I113" s="64"/>
      <c r="J113" s="94" t="s">
        <v>863</v>
      </c>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row>
    <row r="114" spans="1:45" s="13" customFormat="1" ht="45">
      <c r="A114" s="21" t="s">
        <v>24</v>
      </c>
      <c r="B114" s="54" t="s">
        <v>882</v>
      </c>
      <c r="C114" s="54" t="s">
        <v>846</v>
      </c>
      <c r="D114" s="40"/>
      <c r="E114" s="34" t="s">
        <v>0</v>
      </c>
      <c r="F114" s="45"/>
      <c r="G114" s="31">
        <v>49</v>
      </c>
      <c r="H114" s="35">
        <f t="shared" si="1"/>
        <v>0</v>
      </c>
      <c r="I114" s="64"/>
      <c r="J114" s="94" t="s">
        <v>863</v>
      </c>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row>
    <row r="115" spans="1:45" s="13" customFormat="1" ht="30" customHeight="1">
      <c r="A115" s="21" t="s">
        <v>25</v>
      </c>
      <c r="B115" s="54" t="s">
        <v>1036</v>
      </c>
      <c r="C115" s="54" t="s">
        <v>777</v>
      </c>
      <c r="D115" s="40"/>
      <c r="E115" s="34" t="s">
        <v>0</v>
      </c>
      <c r="F115" s="45"/>
      <c r="G115" s="31">
        <v>71</v>
      </c>
      <c r="H115" s="35">
        <f t="shared" si="1"/>
        <v>0</v>
      </c>
      <c r="I115" s="64"/>
      <c r="J115" s="94" t="s">
        <v>863</v>
      </c>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row>
    <row r="116" spans="1:45" s="13" customFormat="1" ht="30" customHeight="1">
      <c r="A116" s="21" t="s">
        <v>26</v>
      </c>
      <c r="B116" s="54" t="s">
        <v>741</v>
      </c>
      <c r="C116" s="54" t="s">
        <v>778</v>
      </c>
      <c r="D116" s="40"/>
      <c r="E116" s="34" t="s">
        <v>0</v>
      </c>
      <c r="F116" s="45"/>
      <c r="G116" s="31">
        <v>199</v>
      </c>
      <c r="H116" s="35">
        <f t="shared" si="1"/>
        <v>0</v>
      </c>
      <c r="I116" s="64"/>
      <c r="J116" s="94" t="s">
        <v>863</v>
      </c>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row>
    <row r="117" spans="1:45" s="13" customFormat="1" ht="30" customHeight="1">
      <c r="A117" s="21" t="s">
        <v>27</v>
      </c>
      <c r="B117" s="54" t="s">
        <v>743</v>
      </c>
      <c r="C117" s="54" t="s">
        <v>779</v>
      </c>
      <c r="D117" s="40"/>
      <c r="E117" s="49" t="s">
        <v>0</v>
      </c>
      <c r="F117" s="45"/>
      <c r="G117" s="31">
        <v>170</v>
      </c>
      <c r="H117" s="35">
        <f t="shared" si="1"/>
        <v>0</v>
      </c>
      <c r="I117" s="64"/>
      <c r="J117" s="94" t="s">
        <v>863</v>
      </c>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row>
    <row r="118" spans="1:45" s="13" customFormat="1" ht="38.25">
      <c r="A118" s="21" t="s">
        <v>28</v>
      </c>
      <c r="B118" s="54" t="s">
        <v>740</v>
      </c>
      <c r="C118" s="54" t="s">
        <v>603</v>
      </c>
      <c r="D118" s="40"/>
      <c r="E118" s="34" t="s">
        <v>0</v>
      </c>
      <c r="F118" s="45"/>
      <c r="G118" s="31">
        <v>65</v>
      </c>
      <c r="H118" s="35">
        <f t="shared" si="1"/>
        <v>0</v>
      </c>
      <c r="I118" s="64"/>
      <c r="J118" s="94" t="s">
        <v>863</v>
      </c>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row>
    <row r="119" spans="1:45" s="13" customFormat="1" ht="38.25">
      <c r="A119" s="21" t="s">
        <v>355</v>
      </c>
      <c r="B119" s="54" t="s">
        <v>740</v>
      </c>
      <c r="C119" s="54" t="s">
        <v>1037</v>
      </c>
      <c r="D119" s="40"/>
      <c r="E119" s="34" t="s">
        <v>0</v>
      </c>
      <c r="F119" s="45"/>
      <c r="G119" s="31">
        <v>18</v>
      </c>
      <c r="H119" s="35">
        <f t="shared" si="1"/>
        <v>0</v>
      </c>
      <c r="I119" s="64"/>
      <c r="J119" s="94" t="s">
        <v>863</v>
      </c>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row>
    <row r="120" spans="1:45" s="13" customFormat="1" ht="67.5">
      <c r="A120" s="21" t="s">
        <v>29</v>
      </c>
      <c r="B120" s="54" t="s">
        <v>847</v>
      </c>
      <c r="C120" s="54" t="s">
        <v>1038</v>
      </c>
      <c r="D120" s="40"/>
      <c r="E120" s="34" t="s">
        <v>0</v>
      </c>
      <c r="F120" s="45"/>
      <c r="G120" s="31">
        <v>1</v>
      </c>
      <c r="H120" s="35">
        <f t="shared" si="1"/>
        <v>0</v>
      </c>
      <c r="I120" s="64"/>
      <c r="J120" s="94" t="s">
        <v>863</v>
      </c>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row>
    <row r="121" spans="1:45" s="13" customFormat="1" ht="101.25">
      <c r="A121" s="21" t="s">
        <v>1064</v>
      </c>
      <c r="B121" s="54" t="s">
        <v>847</v>
      </c>
      <c r="C121" s="54" t="s">
        <v>1106</v>
      </c>
      <c r="D121" s="40"/>
      <c r="E121" s="34" t="s">
        <v>0</v>
      </c>
      <c r="F121" s="45"/>
      <c r="G121" s="31">
        <v>1</v>
      </c>
      <c r="H121" s="35">
        <f aca="true" t="shared" si="2" ref="H121:H174">SUM(F121*G121)</f>
        <v>0</v>
      </c>
      <c r="I121" s="64"/>
      <c r="J121" s="94" t="s">
        <v>863</v>
      </c>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row>
    <row r="122" spans="1:45" s="13" customFormat="1" ht="56.25">
      <c r="A122" s="21" t="s">
        <v>1065</v>
      </c>
      <c r="B122" s="54" t="s">
        <v>703</v>
      </c>
      <c r="C122" s="54" t="s">
        <v>719</v>
      </c>
      <c r="D122" s="40"/>
      <c r="E122" s="34" t="s">
        <v>584</v>
      </c>
      <c r="F122" s="45"/>
      <c r="G122" s="31">
        <v>6</v>
      </c>
      <c r="H122" s="35">
        <f t="shared" si="2"/>
        <v>0</v>
      </c>
      <c r="I122" s="64"/>
      <c r="J122" s="94" t="s">
        <v>863</v>
      </c>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row>
    <row r="123" spans="1:45" s="13" customFormat="1" ht="56.25">
      <c r="A123" s="21" t="s">
        <v>30</v>
      </c>
      <c r="B123" s="54" t="s">
        <v>704</v>
      </c>
      <c r="C123" s="54" t="s">
        <v>720</v>
      </c>
      <c r="D123" s="40"/>
      <c r="E123" s="34" t="s">
        <v>584</v>
      </c>
      <c r="F123" s="45"/>
      <c r="G123" s="31">
        <v>15</v>
      </c>
      <c r="H123" s="35">
        <f t="shared" si="2"/>
        <v>0</v>
      </c>
      <c r="I123" s="64"/>
      <c r="J123" s="94" t="s">
        <v>863</v>
      </c>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45" s="13" customFormat="1" ht="45">
      <c r="A124" s="21" t="s">
        <v>31</v>
      </c>
      <c r="B124" s="54" t="s">
        <v>865</v>
      </c>
      <c r="C124" s="54" t="s">
        <v>1048</v>
      </c>
      <c r="D124" s="40"/>
      <c r="E124" s="34" t="s">
        <v>0</v>
      </c>
      <c r="F124" s="45"/>
      <c r="G124" s="31">
        <v>1</v>
      </c>
      <c r="H124" s="35">
        <f t="shared" si="2"/>
        <v>0</v>
      </c>
      <c r="I124" s="64"/>
      <c r="J124" s="94" t="s">
        <v>863</v>
      </c>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row>
    <row r="125" spans="1:45" s="60" customFormat="1" ht="38.25">
      <c r="A125" s="21" t="s">
        <v>32</v>
      </c>
      <c r="B125" s="55" t="s">
        <v>780</v>
      </c>
      <c r="C125" s="54" t="s">
        <v>1039</v>
      </c>
      <c r="D125" s="40"/>
      <c r="E125" s="34" t="s">
        <v>746</v>
      </c>
      <c r="F125" s="45"/>
      <c r="G125" s="31">
        <v>18</v>
      </c>
      <c r="H125" s="35">
        <f t="shared" si="2"/>
        <v>0</v>
      </c>
      <c r="I125" s="64"/>
      <c r="J125" s="94" t="s">
        <v>863</v>
      </c>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row>
    <row r="126" spans="1:45" s="13" customFormat="1" ht="100.5" customHeight="1">
      <c r="A126" s="21" t="s">
        <v>33</v>
      </c>
      <c r="B126" s="54" t="s">
        <v>512</v>
      </c>
      <c r="C126" s="54" t="s">
        <v>1107</v>
      </c>
      <c r="D126" s="40"/>
      <c r="E126" s="34" t="s">
        <v>0</v>
      </c>
      <c r="F126" s="45"/>
      <c r="G126" s="31">
        <v>3</v>
      </c>
      <c r="H126" s="35">
        <f t="shared" si="2"/>
        <v>0</v>
      </c>
      <c r="I126" s="64"/>
      <c r="J126" s="94" t="s">
        <v>863</v>
      </c>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row>
    <row r="127" spans="1:45" s="13" customFormat="1" ht="30" customHeight="1">
      <c r="A127" s="21" t="s">
        <v>34</v>
      </c>
      <c r="B127" s="54" t="s">
        <v>392</v>
      </c>
      <c r="C127" s="54" t="s">
        <v>454</v>
      </c>
      <c r="D127" s="40"/>
      <c r="E127" s="34" t="s">
        <v>0</v>
      </c>
      <c r="F127" s="45"/>
      <c r="G127" s="31">
        <v>38</v>
      </c>
      <c r="H127" s="35">
        <f t="shared" si="2"/>
        <v>0</v>
      </c>
      <c r="I127" s="64"/>
      <c r="J127" s="94" t="s">
        <v>863</v>
      </c>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row>
    <row r="128" spans="1:45" s="13" customFormat="1" ht="30" customHeight="1">
      <c r="A128" s="21" t="s">
        <v>35</v>
      </c>
      <c r="B128" s="54" t="s">
        <v>638</v>
      </c>
      <c r="C128" s="54" t="s">
        <v>672</v>
      </c>
      <c r="D128" s="40"/>
      <c r="E128" s="34" t="s">
        <v>0</v>
      </c>
      <c r="F128" s="45"/>
      <c r="G128" s="31">
        <v>16</v>
      </c>
      <c r="H128" s="35">
        <f t="shared" si="2"/>
        <v>0</v>
      </c>
      <c r="I128" s="64"/>
      <c r="J128" s="94" t="s">
        <v>863</v>
      </c>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row>
    <row r="129" spans="1:45" s="13" customFormat="1" ht="30" customHeight="1">
      <c r="A129" s="21" t="s">
        <v>36</v>
      </c>
      <c r="B129" s="54" t="s">
        <v>513</v>
      </c>
      <c r="C129" s="54" t="s">
        <v>455</v>
      </c>
      <c r="D129" s="50"/>
      <c r="E129" s="34" t="s">
        <v>0</v>
      </c>
      <c r="F129" s="45"/>
      <c r="G129" s="31">
        <v>128</v>
      </c>
      <c r="H129" s="35">
        <f t="shared" si="2"/>
        <v>0</v>
      </c>
      <c r="I129" s="64"/>
      <c r="J129" s="94" t="s">
        <v>863</v>
      </c>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row>
    <row r="130" spans="1:45" s="13" customFormat="1" ht="30" customHeight="1">
      <c r="A130" s="21" t="s">
        <v>37</v>
      </c>
      <c r="B130" s="54" t="s">
        <v>514</v>
      </c>
      <c r="C130" s="54" t="s">
        <v>456</v>
      </c>
      <c r="D130" s="50"/>
      <c r="E130" s="34" t="s">
        <v>0</v>
      </c>
      <c r="F130" s="45"/>
      <c r="G130" s="31">
        <v>70</v>
      </c>
      <c r="H130" s="35">
        <f t="shared" si="2"/>
        <v>0</v>
      </c>
      <c r="I130" s="64"/>
      <c r="J130" s="94" t="s">
        <v>863</v>
      </c>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row>
    <row r="131" spans="1:45" s="13" customFormat="1" ht="30" customHeight="1">
      <c r="A131" s="21" t="s">
        <v>38</v>
      </c>
      <c r="B131" s="54" t="s">
        <v>516</v>
      </c>
      <c r="C131" s="54" t="s">
        <v>457</v>
      </c>
      <c r="D131" s="40"/>
      <c r="E131" s="34" t="s">
        <v>0</v>
      </c>
      <c r="F131" s="45"/>
      <c r="G131" s="31">
        <v>130</v>
      </c>
      <c r="H131" s="35">
        <f t="shared" si="2"/>
        <v>0</v>
      </c>
      <c r="I131" s="64"/>
      <c r="J131" s="94" t="s">
        <v>863</v>
      </c>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row>
    <row r="132" spans="1:45" s="13" customFormat="1" ht="30" customHeight="1">
      <c r="A132" s="21" t="s">
        <v>39</v>
      </c>
      <c r="B132" s="54" t="s">
        <v>517</v>
      </c>
      <c r="C132" s="54" t="s">
        <v>457</v>
      </c>
      <c r="D132" s="40"/>
      <c r="E132" s="34" t="s">
        <v>0</v>
      </c>
      <c r="F132" s="45"/>
      <c r="G132" s="31">
        <v>83</v>
      </c>
      <c r="H132" s="35">
        <f t="shared" si="2"/>
        <v>0</v>
      </c>
      <c r="I132" s="64"/>
      <c r="J132" s="94" t="s">
        <v>863</v>
      </c>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row>
    <row r="133" spans="1:45" s="37" customFormat="1" ht="30" customHeight="1">
      <c r="A133" s="21" t="s">
        <v>40</v>
      </c>
      <c r="B133" s="54" t="s">
        <v>515</v>
      </c>
      <c r="C133" s="54" t="s">
        <v>457</v>
      </c>
      <c r="D133" s="40"/>
      <c r="E133" s="34" t="s">
        <v>0</v>
      </c>
      <c r="F133" s="45"/>
      <c r="G133" s="31">
        <v>82</v>
      </c>
      <c r="H133" s="35">
        <f t="shared" si="2"/>
        <v>0</v>
      </c>
      <c r="I133" s="64"/>
      <c r="J133" s="94" t="s">
        <v>863</v>
      </c>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row>
    <row r="134" spans="1:45" s="37" customFormat="1" ht="30" customHeight="1">
      <c r="A134" s="21" t="s">
        <v>41</v>
      </c>
      <c r="B134" s="54" t="s">
        <v>518</v>
      </c>
      <c r="C134" s="54" t="s">
        <v>838</v>
      </c>
      <c r="D134" s="40"/>
      <c r="E134" s="34" t="s">
        <v>0</v>
      </c>
      <c r="F134" s="45"/>
      <c r="G134" s="31">
        <v>42</v>
      </c>
      <c r="H134" s="35">
        <f t="shared" si="2"/>
        <v>0</v>
      </c>
      <c r="I134" s="64"/>
      <c r="J134" s="94" t="s">
        <v>863</v>
      </c>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row>
    <row r="135" spans="1:45" s="13" customFormat="1" ht="30" customHeight="1">
      <c r="A135" s="21" t="s">
        <v>42</v>
      </c>
      <c r="B135" s="54" t="s">
        <v>883</v>
      </c>
      <c r="C135" s="54" t="s">
        <v>673</v>
      </c>
      <c r="D135" s="40"/>
      <c r="E135" s="34" t="s">
        <v>0</v>
      </c>
      <c r="F135" s="45"/>
      <c r="G135" s="31">
        <v>28</v>
      </c>
      <c r="H135" s="35">
        <f t="shared" si="2"/>
        <v>0</v>
      </c>
      <c r="I135" s="64"/>
      <c r="J135" s="94" t="s">
        <v>863</v>
      </c>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row>
    <row r="136" spans="1:45" s="13" customFormat="1" ht="30" customHeight="1">
      <c r="A136" s="21" t="s">
        <v>43</v>
      </c>
      <c r="B136" s="54" t="s">
        <v>884</v>
      </c>
      <c r="C136" s="54" t="s">
        <v>673</v>
      </c>
      <c r="D136" s="40"/>
      <c r="E136" s="34" t="s">
        <v>0</v>
      </c>
      <c r="F136" s="45"/>
      <c r="G136" s="31">
        <v>24</v>
      </c>
      <c r="H136" s="35">
        <f t="shared" si="2"/>
        <v>0</v>
      </c>
      <c r="I136" s="64"/>
      <c r="J136" s="94" t="s">
        <v>863</v>
      </c>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row>
    <row r="137" spans="1:45" s="13" customFormat="1" ht="30" customHeight="1">
      <c r="A137" s="21" t="s">
        <v>44</v>
      </c>
      <c r="B137" s="54" t="s">
        <v>885</v>
      </c>
      <c r="C137" s="54" t="s">
        <v>673</v>
      </c>
      <c r="D137" s="40"/>
      <c r="E137" s="34" t="s">
        <v>0</v>
      </c>
      <c r="F137" s="45"/>
      <c r="G137" s="31">
        <v>23</v>
      </c>
      <c r="H137" s="35">
        <f t="shared" si="2"/>
        <v>0</v>
      </c>
      <c r="I137" s="64"/>
      <c r="J137" s="94" t="s">
        <v>863</v>
      </c>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row>
    <row r="138" spans="1:45" s="13" customFormat="1" ht="38.25">
      <c r="A138" s="21" t="s">
        <v>45</v>
      </c>
      <c r="B138" s="54" t="s">
        <v>886</v>
      </c>
      <c r="C138" s="54" t="s">
        <v>1108</v>
      </c>
      <c r="D138" s="40"/>
      <c r="E138" s="34" t="s">
        <v>582</v>
      </c>
      <c r="F138" s="45"/>
      <c r="G138" s="31">
        <v>19</v>
      </c>
      <c r="H138" s="35">
        <f t="shared" si="2"/>
        <v>0</v>
      </c>
      <c r="I138" s="64"/>
      <c r="J138" s="94" t="s">
        <v>863</v>
      </c>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row>
    <row r="139" spans="1:45" s="13" customFormat="1" ht="38.25">
      <c r="A139" s="21" t="s">
        <v>46</v>
      </c>
      <c r="B139" s="54" t="s">
        <v>887</v>
      </c>
      <c r="C139" s="54" t="s">
        <v>1108</v>
      </c>
      <c r="D139" s="40"/>
      <c r="E139" s="34" t="s">
        <v>0</v>
      </c>
      <c r="F139" s="45"/>
      <c r="G139" s="31">
        <v>19</v>
      </c>
      <c r="H139" s="35">
        <f t="shared" si="2"/>
        <v>0</v>
      </c>
      <c r="I139" s="64"/>
      <c r="J139" s="94" t="s">
        <v>863</v>
      </c>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row>
    <row r="140" spans="1:45" s="13" customFormat="1" ht="38.25">
      <c r="A140" s="21" t="s">
        <v>47</v>
      </c>
      <c r="B140" s="54" t="s">
        <v>888</v>
      </c>
      <c r="C140" s="54" t="s">
        <v>1108</v>
      </c>
      <c r="D140" s="40"/>
      <c r="E140" s="34" t="s">
        <v>0</v>
      </c>
      <c r="F140" s="45"/>
      <c r="G140" s="31">
        <v>31</v>
      </c>
      <c r="H140" s="35">
        <f t="shared" si="2"/>
        <v>0</v>
      </c>
      <c r="I140" s="64"/>
      <c r="J140" s="94" t="s">
        <v>863</v>
      </c>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row>
    <row r="141" spans="1:45" s="13" customFormat="1" ht="38.25">
      <c r="A141" s="21" t="s">
        <v>48</v>
      </c>
      <c r="B141" s="54" t="s">
        <v>889</v>
      </c>
      <c r="C141" s="54" t="s">
        <v>1108</v>
      </c>
      <c r="D141" s="40"/>
      <c r="E141" s="34" t="s">
        <v>0</v>
      </c>
      <c r="F141" s="45"/>
      <c r="G141" s="31">
        <v>22</v>
      </c>
      <c r="H141" s="35">
        <f t="shared" si="2"/>
        <v>0</v>
      </c>
      <c r="I141" s="64"/>
      <c r="J141" s="94" t="s">
        <v>863</v>
      </c>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row>
    <row r="142" spans="1:45" s="13" customFormat="1" ht="38.25">
      <c r="A142" s="21" t="s">
        <v>49</v>
      </c>
      <c r="B142" s="54" t="s">
        <v>890</v>
      </c>
      <c r="C142" s="54" t="s">
        <v>1108</v>
      </c>
      <c r="D142" s="40"/>
      <c r="E142" s="34" t="s">
        <v>0</v>
      </c>
      <c r="F142" s="45"/>
      <c r="G142" s="31">
        <v>18</v>
      </c>
      <c r="H142" s="35">
        <f t="shared" si="2"/>
        <v>0</v>
      </c>
      <c r="I142" s="64"/>
      <c r="J142" s="94" t="s">
        <v>863</v>
      </c>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row>
    <row r="143" spans="1:45" s="13" customFormat="1" ht="38.25">
      <c r="A143" s="21" t="s">
        <v>50</v>
      </c>
      <c r="B143" s="54" t="s">
        <v>393</v>
      </c>
      <c r="C143" s="54" t="s">
        <v>1109</v>
      </c>
      <c r="D143" s="40"/>
      <c r="E143" s="34" t="s">
        <v>0</v>
      </c>
      <c r="F143" s="45"/>
      <c r="G143" s="31">
        <v>4</v>
      </c>
      <c r="H143" s="35">
        <f t="shared" si="2"/>
        <v>0</v>
      </c>
      <c r="I143" s="64"/>
      <c r="J143" s="94" t="s">
        <v>863</v>
      </c>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row>
    <row r="144" spans="1:45" s="13" customFormat="1" ht="38.25">
      <c r="A144" s="21" t="s">
        <v>51</v>
      </c>
      <c r="B144" s="54" t="s">
        <v>639</v>
      </c>
      <c r="C144" s="54" t="s">
        <v>1109</v>
      </c>
      <c r="D144" s="40"/>
      <c r="E144" s="34" t="s">
        <v>0</v>
      </c>
      <c r="F144" s="45"/>
      <c r="G144" s="31">
        <v>1</v>
      </c>
      <c r="H144" s="35">
        <f t="shared" si="2"/>
        <v>0</v>
      </c>
      <c r="I144" s="64"/>
      <c r="J144" s="94" t="s">
        <v>863</v>
      </c>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row>
    <row r="145" spans="1:45" s="13" customFormat="1" ht="30" customHeight="1">
      <c r="A145" s="21" t="s">
        <v>52</v>
      </c>
      <c r="B145" s="54" t="s">
        <v>520</v>
      </c>
      <c r="C145" s="54" t="s">
        <v>1110</v>
      </c>
      <c r="D145" s="40"/>
      <c r="E145" s="34" t="s">
        <v>0</v>
      </c>
      <c r="F145" s="45"/>
      <c r="G145" s="31">
        <v>31</v>
      </c>
      <c r="H145" s="35">
        <f t="shared" si="2"/>
        <v>0</v>
      </c>
      <c r="I145" s="64"/>
      <c r="J145" s="94" t="s">
        <v>863</v>
      </c>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row>
    <row r="146" spans="1:45" s="13" customFormat="1" ht="30" customHeight="1">
      <c r="A146" s="21" t="s">
        <v>53</v>
      </c>
      <c r="B146" s="54" t="s">
        <v>519</v>
      </c>
      <c r="C146" s="54" t="s">
        <v>458</v>
      </c>
      <c r="D146" s="40"/>
      <c r="E146" s="34" t="s">
        <v>0</v>
      </c>
      <c r="F146" s="45"/>
      <c r="G146" s="31">
        <v>36</v>
      </c>
      <c r="H146" s="35">
        <f t="shared" si="2"/>
        <v>0</v>
      </c>
      <c r="I146" s="64"/>
      <c r="J146" s="94" t="s">
        <v>863</v>
      </c>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row>
    <row r="147" spans="1:45" s="13" customFormat="1" ht="30" customHeight="1">
      <c r="A147" s="21" t="s">
        <v>54</v>
      </c>
      <c r="B147" s="54" t="s">
        <v>640</v>
      </c>
      <c r="C147" s="54" t="s">
        <v>1040</v>
      </c>
      <c r="D147" s="40"/>
      <c r="E147" s="34" t="s">
        <v>736</v>
      </c>
      <c r="F147" s="45"/>
      <c r="G147" s="31">
        <v>22</v>
      </c>
      <c r="H147" s="35">
        <f t="shared" si="2"/>
        <v>0</v>
      </c>
      <c r="I147" s="64"/>
      <c r="J147" s="94" t="s">
        <v>863</v>
      </c>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row>
    <row r="148" spans="1:45" s="13" customFormat="1" ht="30" customHeight="1">
      <c r="A148" s="21" t="s">
        <v>356</v>
      </c>
      <c r="B148" s="54" t="s">
        <v>781</v>
      </c>
      <c r="C148" s="54" t="s">
        <v>1111</v>
      </c>
      <c r="D148" s="40"/>
      <c r="E148" s="34" t="s">
        <v>0</v>
      </c>
      <c r="F148" s="45"/>
      <c r="G148" s="31">
        <v>44</v>
      </c>
      <c r="H148" s="35">
        <f t="shared" si="2"/>
        <v>0</v>
      </c>
      <c r="I148" s="64"/>
      <c r="J148" s="94" t="s">
        <v>863</v>
      </c>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row>
    <row r="149" spans="1:45" s="13" customFormat="1" ht="56.25">
      <c r="A149" s="21" t="s">
        <v>55</v>
      </c>
      <c r="B149" s="54" t="s">
        <v>782</v>
      </c>
      <c r="C149" s="54" t="s">
        <v>1041</v>
      </c>
      <c r="D149" s="40"/>
      <c r="E149" s="34" t="s">
        <v>0</v>
      </c>
      <c r="F149" s="45"/>
      <c r="G149" s="31">
        <v>14</v>
      </c>
      <c r="H149" s="35">
        <f t="shared" si="2"/>
        <v>0</v>
      </c>
      <c r="I149" s="64"/>
      <c r="J149" s="94" t="s">
        <v>863</v>
      </c>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row>
    <row r="150" spans="1:45" s="13" customFormat="1" ht="56.25">
      <c r="A150" s="21" t="s">
        <v>56</v>
      </c>
      <c r="B150" s="54" t="s">
        <v>891</v>
      </c>
      <c r="C150" s="54" t="s">
        <v>1112</v>
      </c>
      <c r="D150" s="40"/>
      <c r="E150" s="34" t="s">
        <v>0</v>
      </c>
      <c r="F150" s="45"/>
      <c r="G150" s="31">
        <v>76</v>
      </c>
      <c r="H150" s="35">
        <f t="shared" si="2"/>
        <v>0</v>
      </c>
      <c r="I150" s="64"/>
      <c r="J150" s="94" t="s">
        <v>863</v>
      </c>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row>
    <row r="151" spans="1:45" s="13" customFormat="1" ht="30" customHeight="1">
      <c r="A151" s="21" t="s">
        <v>57</v>
      </c>
      <c r="B151" s="54" t="s">
        <v>1042</v>
      </c>
      <c r="C151" s="54" t="s">
        <v>1043</v>
      </c>
      <c r="D151" s="40"/>
      <c r="E151" s="34" t="s">
        <v>0</v>
      </c>
      <c r="F151" s="45"/>
      <c r="G151" s="31">
        <v>140</v>
      </c>
      <c r="H151" s="35">
        <f t="shared" si="2"/>
        <v>0</v>
      </c>
      <c r="I151" s="64"/>
      <c r="J151" s="94" t="s">
        <v>863</v>
      </c>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row>
    <row r="152" spans="1:45" s="13" customFormat="1" ht="30" customHeight="1">
      <c r="A152" s="21" t="s">
        <v>58</v>
      </c>
      <c r="B152" s="54" t="s">
        <v>849</v>
      </c>
      <c r="C152" s="54" t="s">
        <v>1113</v>
      </c>
      <c r="D152" s="50"/>
      <c r="E152" s="34" t="s">
        <v>0</v>
      </c>
      <c r="F152" s="45"/>
      <c r="G152" s="31">
        <v>37</v>
      </c>
      <c r="H152" s="35">
        <f t="shared" si="2"/>
        <v>0</v>
      </c>
      <c r="I152" s="64"/>
      <c r="J152" s="94" t="s">
        <v>863</v>
      </c>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row>
    <row r="153" spans="1:45" s="13" customFormat="1" ht="30" customHeight="1">
      <c r="A153" s="21" t="s">
        <v>59</v>
      </c>
      <c r="B153" s="54" t="s">
        <v>850</v>
      </c>
      <c r="C153" s="54" t="s">
        <v>1113</v>
      </c>
      <c r="D153" s="50"/>
      <c r="E153" s="34" t="s">
        <v>0</v>
      </c>
      <c r="F153" s="45"/>
      <c r="G153" s="31">
        <v>39</v>
      </c>
      <c r="H153" s="35">
        <f t="shared" si="2"/>
        <v>0</v>
      </c>
      <c r="I153" s="64"/>
      <c r="J153" s="94" t="s">
        <v>863</v>
      </c>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row>
    <row r="154" spans="1:45" s="13" customFormat="1" ht="30" customHeight="1">
      <c r="A154" s="21" t="s">
        <v>60</v>
      </c>
      <c r="B154" s="54" t="s">
        <v>394</v>
      </c>
      <c r="C154" s="54" t="s">
        <v>783</v>
      </c>
      <c r="D154" s="40"/>
      <c r="E154" s="34" t="s">
        <v>0</v>
      </c>
      <c r="F154" s="45"/>
      <c r="G154" s="31">
        <v>46</v>
      </c>
      <c r="H154" s="35">
        <f t="shared" si="2"/>
        <v>0</v>
      </c>
      <c r="I154" s="64"/>
      <c r="J154" s="94" t="s">
        <v>863</v>
      </c>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row>
    <row r="155" spans="1:45" s="13" customFormat="1" ht="30" customHeight="1">
      <c r="A155" s="21" t="s">
        <v>61</v>
      </c>
      <c r="B155" s="54" t="s">
        <v>784</v>
      </c>
      <c r="C155" s="54" t="s">
        <v>459</v>
      </c>
      <c r="D155" s="40"/>
      <c r="E155" s="34" t="s">
        <v>621</v>
      </c>
      <c r="F155" s="45"/>
      <c r="G155" s="31">
        <v>46</v>
      </c>
      <c r="H155" s="35">
        <f t="shared" si="2"/>
        <v>0</v>
      </c>
      <c r="I155" s="64"/>
      <c r="J155" s="94" t="s">
        <v>863</v>
      </c>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row>
    <row r="156" spans="1:45" s="13" customFormat="1" ht="30" customHeight="1">
      <c r="A156" s="21" t="s">
        <v>62</v>
      </c>
      <c r="B156" s="54" t="s">
        <v>395</v>
      </c>
      <c r="C156" s="54" t="s">
        <v>460</v>
      </c>
      <c r="D156" s="40"/>
      <c r="E156" s="34" t="s">
        <v>0</v>
      </c>
      <c r="F156" s="45"/>
      <c r="G156" s="31">
        <v>44</v>
      </c>
      <c r="H156" s="35">
        <f t="shared" si="2"/>
        <v>0</v>
      </c>
      <c r="I156" s="64"/>
      <c r="J156" s="94" t="s">
        <v>863</v>
      </c>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row>
    <row r="157" spans="1:45" s="60" customFormat="1" ht="30" customHeight="1">
      <c r="A157" s="21" t="s">
        <v>63</v>
      </c>
      <c r="B157" s="54" t="s">
        <v>705</v>
      </c>
      <c r="C157" s="54" t="s">
        <v>674</v>
      </c>
      <c r="D157" s="40"/>
      <c r="E157" s="34" t="s">
        <v>0</v>
      </c>
      <c r="F157" s="45"/>
      <c r="G157" s="31">
        <v>21</v>
      </c>
      <c r="H157" s="35">
        <f t="shared" si="2"/>
        <v>0</v>
      </c>
      <c r="I157" s="64"/>
      <c r="J157" s="94" t="s">
        <v>863</v>
      </c>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row>
    <row r="158" spans="1:45" s="13" customFormat="1" ht="30" customHeight="1">
      <c r="A158" s="21" t="s">
        <v>64</v>
      </c>
      <c r="B158" s="54" t="s">
        <v>396</v>
      </c>
      <c r="C158" s="54" t="s">
        <v>461</v>
      </c>
      <c r="D158" s="40"/>
      <c r="E158" s="34" t="s">
        <v>0</v>
      </c>
      <c r="F158" s="45"/>
      <c r="G158" s="31">
        <v>142</v>
      </c>
      <c r="H158" s="35">
        <f t="shared" si="2"/>
        <v>0</v>
      </c>
      <c r="I158" s="64"/>
      <c r="J158" s="94" t="s">
        <v>863</v>
      </c>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row>
    <row r="159" spans="1:45" s="13" customFormat="1" ht="30" customHeight="1">
      <c r="A159" s="21" t="s">
        <v>65</v>
      </c>
      <c r="B159" s="54" t="s">
        <v>641</v>
      </c>
      <c r="C159" s="54" t="s">
        <v>675</v>
      </c>
      <c r="D159" s="40"/>
      <c r="E159" s="34" t="s">
        <v>747</v>
      </c>
      <c r="F159" s="45"/>
      <c r="G159" s="31">
        <v>19</v>
      </c>
      <c r="H159" s="35">
        <f t="shared" si="2"/>
        <v>0</v>
      </c>
      <c r="I159" s="64"/>
      <c r="J159" s="94" t="s">
        <v>863</v>
      </c>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row>
    <row r="160" spans="1:45" s="13" customFormat="1" ht="30" customHeight="1">
      <c r="A160" s="21" t="s">
        <v>66</v>
      </c>
      <c r="B160" s="54" t="s">
        <v>397</v>
      </c>
      <c r="C160" s="54" t="s">
        <v>462</v>
      </c>
      <c r="D160" s="40"/>
      <c r="E160" s="34" t="s">
        <v>748</v>
      </c>
      <c r="F160" s="45"/>
      <c r="G160" s="31">
        <v>12</v>
      </c>
      <c r="H160" s="35">
        <f t="shared" si="2"/>
        <v>0</v>
      </c>
      <c r="I160" s="64"/>
      <c r="J160" s="94" t="s">
        <v>863</v>
      </c>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row>
    <row r="161" spans="1:45" s="13" customFormat="1" ht="30" customHeight="1">
      <c r="A161" s="49" t="s">
        <v>67</v>
      </c>
      <c r="B161" s="54" t="s">
        <v>642</v>
      </c>
      <c r="C161" s="54" t="s">
        <v>721</v>
      </c>
      <c r="D161" s="40"/>
      <c r="E161" s="34" t="s">
        <v>749</v>
      </c>
      <c r="F161" s="45"/>
      <c r="G161" s="31">
        <v>29</v>
      </c>
      <c r="H161" s="35">
        <f t="shared" si="2"/>
        <v>0</v>
      </c>
      <c r="I161" s="64"/>
      <c r="J161" s="94" t="s">
        <v>863</v>
      </c>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row>
    <row r="162" spans="1:45" s="13" customFormat="1" ht="30" customHeight="1">
      <c r="A162" s="49" t="s">
        <v>357</v>
      </c>
      <c r="B162" s="54" t="s">
        <v>643</v>
      </c>
      <c r="C162" s="54" t="s">
        <v>722</v>
      </c>
      <c r="D162" s="40"/>
      <c r="E162" s="34" t="s">
        <v>749</v>
      </c>
      <c r="F162" s="45"/>
      <c r="G162" s="31">
        <v>27</v>
      </c>
      <c r="H162" s="35">
        <f t="shared" si="2"/>
        <v>0</v>
      </c>
      <c r="I162" s="64"/>
      <c r="J162" s="94" t="s">
        <v>863</v>
      </c>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row>
    <row r="163" spans="1:45" s="13" customFormat="1" ht="30" customHeight="1">
      <c r="A163" s="49" t="s">
        <v>68</v>
      </c>
      <c r="B163" s="54" t="s">
        <v>644</v>
      </c>
      <c r="C163" s="54" t="s">
        <v>723</v>
      </c>
      <c r="D163" s="40"/>
      <c r="E163" s="34" t="s">
        <v>750</v>
      </c>
      <c r="F163" s="45"/>
      <c r="G163" s="31">
        <v>3</v>
      </c>
      <c r="H163" s="35">
        <f t="shared" si="2"/>
        <v>0</v>
      </c>
      <c r="I163" s="64"/>
      <c r="J163" s="94" t="s">
        <v>863</v>
      </c>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row>
    <row r="164" spans="1:45" s="13" customFormat="1" ht="30" customHeight="1">
      <c r="A164" s="21" t="s">
        <v>69</v>
      </c>
      <c r="B164" s="54" t="s">
        <v>645</v>
      </c>
      <c r="C164" s="54" t="s">
        <v>1114</v>
      </c>
      <c r="D164" s="40"/>
      <c r="E164" s="34" t="s">
        <v>751</v>
      </c>
      <c r="F164" s="45"/>
      <c r="G164" s="31">
        <v>8</v>
      </c>
      <c r="H164" s="35">
        <f t="shared" si="2"/>
        <v>0</v>
      </c>
      <c r="I164" s="64"/>
      <c r="J164" s="94" t="s">
        <v>863</v>
      </c>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row>
    <row r="165" spans="1:45" s="13" customFormat="1" ht="30" customHeight="1">
      <c r="A165" s="21" t="s">
        <v>358</v>
      </c>
      <c r="B165" s="54" t="s">
        <v>646</v>
      </c>
      <c r="C165" s="54" t="s">
        <v>724</v>
      </c>
      <c r="D165" s="40"/>
      <c r="E165" s="34" t="s">
        <v>749</v>
      </c>
      <c r="F165" s="45"/>
      <c r="G165" s="31">
        <v>26</v>
      </c>
      <c r="H165" s="35">
        <f t="shared" si="2"/>
        <v>0</v>
      </c>
      <c r="I165" s="64"/>
      <c r="J165" s="94" t="s">
        <v>863</v>
      </c>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row>
    <row r="166" spans="1:45" s="13" customFormat="1" ht="30" customHeight="1">
      <c r="A166" s="21" t="s">
        <v>1066</v>
      </c>
      <c r="B166" s="54" t="s">
        <v>647</v>
      </c>
      <c r="C166" s="54" t="s">
        <v>752</v>
      </c>
      <c r="D166" s="40"/>
      <c r="E166" s="34" t="s">
        <v>747</v>
      </c>
      <c r="F166" s="45"/>
      <c r="G166" s="31">
        <v>24</v>
      </c>
      <c r="H166" s="35">
        <f t="shared" si="2"/>
        <v>0</v>
      </c>
      <c r="I166" s="64"/>
      <c r="J166" s="94" t="s">
        <v>863</v>
      </c>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row>
    <row r="167" spans="1:45" s="13" customFormat="1" ht="38.25">
      <c r="A167" s="21" t="s">
        <v>1067</v>
      </c>
      <c r="B167" s="54" t="s">
        <v>398</v>
      </c>
      <c r="C167" s="54" t="s">
        <v>463</v>
      </c>
      <c r="D167" s="40"/>
      <c r="E167" s="34" t="s">
        <v>584</v>
      </c>
      <c r="F167" s="45"/>
      <c r="G167" s="31">
        <v>4</v>
      </c>
      <c r="H167" s="35">
        <f t="shared" si="2"/>
        <v>0</v>
      </c>
      <c r="I167" s="64"/>
      <c r="J167" s="94" t="s">
        <v>863</v>
      </c>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row>
    <row r="168" spans="1:45" s="13" customFormat="1" ht="38.25">
      <c r="A168" s="21" t="s">
        <v>1068</v>
      </c>
      <c r="B168" s="54" t="s">
        <v>648</v>
      </c>
      <c r="C168" s="54" t="s">
        <v>725</v>
      </c>
      <c r="D168" s="40"/>
      <c r="E168" s="34" t="s">
        <v>747</v>
      </c>
      <c r="F168" s="45"/>
      <c r="G168" s="31">
        <v>33</v>
      </c>
      <c r="H168" s="35">
        <f t="shared" si="2"/>
        <v>0</v>
      </c>
      <c r="I168" s="64"/>
      <c r="J168" s="94" t="s">
        <v>863</v>
      </c>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row>
    <row r="169" spans="1:45" s="13" customFormat="1" ht="56.25">
      <c r="A169" s="21" t="s">
        <v>1069</v>
      </c>
      <c r="B169" s="54" t="s">
        <v>578</v>
      </c>
      <c r="C169" s="54" t="s">
        <v>605</v>
      </c>
      <c r="D169" s="40"/>
      <c r="E169" s="34" t="s">
        <v>0</v>
      </c>
      <c r="F169" s="45"/>
      <c r="G169" s="31">
        <v>1</v>
      </c>
      <c r="H169" s="35">
        <f t="shared" si="2"/>
        <v>0</v>
      </c>
      <c r="I169" s="64"/>
      <c r="J169" s="94" t="s">
        <v>863</v>
      </c>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row>
    <row r="170" spans="1:45" s="13" customFormat="1" ht="38.25">
      <c r="A170" s="21" t="s">
        <v>1070</v>
      </c>
      <c r="B170" s="54" t="s">
        <v>785</v>
      </c>
      <c r="C170" s="54" t="s">
        <v>676</v>
      </c>
      <c r="D170" s="40"/>
      <c r="E170" s="34" t="s">
        <v>0</v>
      </c>
      <c r="F170" s="45"/>
      <c r="G170" s="31">
        <v>3</v>
      </c>
      <c r="H170" s="35">
        <f t="shared" si="2"/>
        <v>0</v>
      </c>
      <c r="I170" s="64"/>
      <c r="J170" s="94" t="s">
        <v>863</v>
      </c>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row>
    <row r="171" spans="1:45" s="13" customFormat="1" ht="30" customHeight="1">
      <c r="A171" s="21" t="s">
        <v>70</v>
      </c>
      <c r="B171" s="54" t="s">
        <v>892</v>
      </c>
      <c r="C171" s="54" t="s">
        <v>1115</v>
      </c>
      <c r="D171" s="40"/>
      <c r="E171" s="34" t="s">
        <v>0</v>
      </c>
      <c r="F171" s="45"/>
      <c r="G171" s="31">
        <v>1</v>
      </c>
      <c r="H171" s="35">
        <f t="shared" si="2"/>
        <v>0</v>
      </c>
      <c r="I171" s="64"/>
      <c r="J171" s="94" t="s">
        <v>863</v>
      </c>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row>
    <row r="172" spans="1:45" s="13" customFormat="1" ht="30" customHeight="1">
      <c r="A172" s="21" t="s">
        <v>71</v>
      </c>
      <c r="B172" s="54" t="s">
        <v>893</v>
      </c>
      <c r="C172" s="54" t="s">
        <v>1115</v>
      </c>
      <c r="D172" s="40"/>
      <c r="E172" s="34" t="s">
        <v>0</v>
      </c>
      <c r="F172" s="45"/>
      <c r="G172" s="31">
        <v>1</v>
      </c>
      <c r="H172" s="35">
        <f t="shared" si="2"/>
        <v>0</v>
      </c>
      <c r="I172" s="64"/>
      <c r="J172" s="94" t="s">
        <v>863</v>
      </c>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row>
    <row r="173" spans="1:45" s="13" customFormat="1" ht="30" customHeight="1">
      <c r="A173" s="21" t="s">
        <v>72</v>
      </c>
      <c r="B173" s="54" t="s">
        <v>894</v>
      </c>
      <c r="C173" s="54" t="s">
        <v>1115</v>
      </c>
      <c r="D173" s="40"/>
      <c r="E173" s="34" t="s">
        <v>0</v>
      </c>
      <c r="F173" s="45"/>
      <c r="G173" s="31">
        <v>1</v>
      </c>
      <c r="H173" s="35">
        <f t="shared" si="2"/>
        <v>0</v>
      </c>
      <c r="I173" s="64"/>
      <c r="J173" s="94" t="s">
        <v>863</v>
      </c>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row>
    <row r="174" spans="1:45" s="13" customFormat="1" ht="52.5" customHeight="1">
      <c r="A174" s="21" t="s">
        <v>1071</v>
      </c>
      <c r="B174" s="54" t="s">
        <v>895</v>
      </c>
      <c r="C174" s="54" t="s">
        <v>1116</v>
      </c>
      <c r="D174" s="40"/>
      <c r="E174" s="34" t="s">
        <v>1</v>
      </c>
      <c r="F174" s="45"/>
      <c r="G174" s="31">
        <v>1</v>
      </c>
      <c r="H174" s="35">
        <f t="shared" si="2"/>
        <v>0</v>
      </c>
      <c r="I174" s="64"/>
      <c r="J174" s="94" t="s">
        <v>863</v>
      </c>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row>
    <row r="175" spans="1:45" s="13" customFormat="1" ht="30" customHeight="1">
      <c r="A175" s="21" t="s">
        <v>1072</v>
      </c>
      <c r="B175" s="54" t="s">
        <v>896</v>
      </c>
      <c r="C175" s="54" t="s">
        <v>1117</v>
      </c>
      <c r="D175" s="40"/>
      <c r="E175" s="34" t="s">
        <v>0</v>
      </c>
      <c r="F175" s="45"/>
      <c r="G175" s="31">
        <v>2</v>
      </c>
      <c r="H175" s="35">
        <f aca="true" t="shared" si="3" ref="H175:H237">SUM(F175*G175)</f>
        <v>0</v>
      </c>
      <c r="I175" s="64"/>
      <c r="J175" s="94" t="s">
        <v>863</v>
      </c>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row>
    <row r="176" spans="1:45" s="13" customFormat="1" ht="30" customHeight="1">
      <c r="A176" s="21" t="s">
        <v>73</v>
      </c>
      <c r="B176" s="54" t="s">
        <v>706</v>
      </c>
      <c r="C176" s="54" t="s">
        <v>677</v>
      </c>
      <c r="D176" s="40"/>
      <c r="E176" s="34" t="s">
        <v>0</v>
      </c>
      <c r="F176" s="45"/>
      <c r="G176" s="31">
        <v>32</v>
      </c>
      <c r="H176" s="35">
        <f t="shared" si="3"/>
        <v>0</v>
      </c>
      <c r="I176" s="64"/>
      <c r="J176" s="94" t="s">
        <v>863</v>
      </c>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row>
    <row r="177" spans="1:45" s="13" customFormat="1" ht="30" customHeight="1">
      <c r="A177" s="21" t="s">
        <v>74</v>
      </c>
      <c r="B177" s="54" t="s">
        <v>707</v>
      </c>
      <c r="C177" s="54" t="s">
        <v>678</v>
      </c>
      <c r="D177" s="40"/>
      <c r="E177" s="34" t="s">
        <v>0</v>
      </c>
      <c r="F177" s="45"/>
      <c r="G177" s="31">
        <v>22</v>
      </c>
      <c r="H177" s="35">
        <f t="shared" si="3"/>
        <v>0</v>
      </c>
      <c r="I177" s="64"/>
      <c r="J177" s="94" t="s">
        <v>863</v>
      </c>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row>
    <row r="178" spans="1:45" s="13" customFormat="1" ht="56.25">
      <c r="A178" s="21" t="s">
        <v>75</v>
      </c>
      <c r="B178" s="54" t="s">
        <v>754</v>
      </c>
      <c r="C178" s="54" t="s">
        <v>1044</v>
      </c>
      <c r="D178" s="40"/>
      <c r="E178" s="34" t="s">
        <v>0</v>
      </c>
      <c r="F178" s="45"/>
      <c r="G178" s="31">
        <v>20</v>
      </c>
      <c r="H178" s="35">
        <f t="shared" si="3"/>
        <v>0</v>
      </c>
      <c r="I178" s="64"/>
      <c r="J178" s="94" t="s">
        <v>863</v>
      </c>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row>
    <row r="179" spans="1:45" s="13" customFormat="1" ht="56.25">
      <c r="A179" s="21" t="s">
        <v>76</v>
      </c>
      <c r="B179" s="54" t="s">
        <v>755</v>
      </c>
      <c r="C179" s="54" t="s">
        <v>1044</v>
      </c>
      <c r="D179" s="40"/>
      <c r="E179" s="34" t="s">
        <v>0</v>
      </c>
      <c r="F179" s="45"/>
      <c r="G179" s="31">
        <v>24</v>
      </c>
      <c r="H179" s="35">
        <f t="shared" si="3"/>
        <v>0</v>
      </c>
      <c r="I179" s="64"/>
      <c r="J179" s="94" t="s">
        <v>863</v>
      </c>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row>
    <row r="180" spans="1:45" s="13" customFormat="1" ht="38.25">
      <c r="A180" s="21" t="s">
        <v>77</v>
      </c>
      <c r="B180" s="54" t="s">
        <v>727</v>
      </c>
      <c r="C180" s="54" t="s">
        <v>762</v>
      </c>
      <c r="D180" s="40"/>
      <c r="E180" s="34" t="s">
        <v>753</v>
      </c>
      <c r="F180" s="45"/>
      <c r="G180" s="31">
        <v>8</v>
      </c>
      <c r="H180" s="35">
        <f t="shared" si="3"/>
        <v>0</v>
      </c>
      <c r="I180" s="64"/>
      <c r="J180" s="94" t="s">
        <v>863</v>
      </c>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row>
    <row r="181" spans="1:45" s="13" customFormat="1" ht="38.25">
      <c r="A181" s="21" t="s">
        <v>78</v>
      </c>
      <c r="B181" s="54" t="s">
        <v>726</v>
      </c>
      <c r="C181" s="54" t="s">
        <v>728</v>
      </c>
      <c r="D181" s="40"/>
      <c r="E181" s="34" t="s">
        <v>753</v>
      </c>
      <c r="F181" s="45"/>
      <c r="G181" s="31">
        <v>6</v>
      </c>
      <c r="H181" s="35">
        <f t="shared" si="3"/>
        <v>0</v>
      </c>
      <c r="I181" s="64"/>
      <c r="J181" s="94" t="s">
        <v>863</v>
      </c>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row>
    <row r="182" spans="1:45" s="13" customFormat="1" ht="38.25">
      <c r="A182" s="21" t="s">
        <v>79</v>
      </c>
      <c r="B182" s="54" t="s">
        <v>786</v>
      </c>
      <c r="C182" s="54" t="s">
        <v>589</v>
      </c>
      <c r="D182" s="34" t="s">
        <v>836</v>
      </c>
      <c r="E182" s="34" t="s">
        <v>524</v>
      </c>
      <c r="F182" s="45"/>
      <c r="G182" s="31">
        <v>27</v>
      </c>
      <c r="H182" s="35">
        <f t="shared" si="3"/>
        <v>0</v>
      </c>
      <c r="I182" s="64"/>
      <c r="J182" s="94" t="s">
        <v>863</v>
      </c>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row>
    <row r="183" spans="1:45" s="13" customFormat="1" ht="38.25">
      <c r="A183" s="21" t="s">
        <v>80</v>
      </c>
      <c r="B183" s="54" t="s">
        <v>763</v>
      </c>
      <c r="C183" s="54" t="s">
        <v>589</v>
      </c>
      <c r="D183" s="34" t="s">
        <v>836</v>
      </c>
      <c r="E183" s="34" t="s">
        <v>526</v>
      </c>
      <c r="F183" s="45"/>
      <c r="G183" s="31">
        <v>54</v>
      </c>
      <c r="H183" s="35">
        <f t="shared" si="3"/>
        <v>0</v>
      </c>
      <c r="I183" s="64"/>
      <c r="J183" s="94" t="s">
        <v>863</v>
      </c>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row>
    <row r="184" spans="1:45" s="13" customFormat="1" ht="38.25">
      <c r="A184" s="21" t="s">
        <v>81</v>
      </c>
      <c r="B184" s="54" t="s">
        <v>764</v>
      </c>
      <c r="C184" s="54" t="s">
        <v>589</v>
      </c>
      <c r="D184" s="34" t="s">
        <v>836</v>
      </c>
      <c r="E184" s="34" t="s">
        <v>524</v>
      </c>
      <c r="F184" s="45"/>
      <c r="G184" s="31">
        <v>2685</v>
      </c>
      <c r="H184" s="35">
        <f t="shared" si="3"/>
        <v>0</v>
      </c>
      <c r="I184" s="64"/>
      <c r="J184" s="94" t="s">
        <v>863</v>
      </c>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row>
    <row r="185" spans="1:45" s="13" customFormat="1" ht="45">
      <c r="A185" s="21" t="s">
        <v>82</v>
      </c>
      <c r="B185" s="54" t="s">
        <v>1118</v>
      </c>
      <c r="C185" s="54" t="s">
        <v>819</v>
      </c>
      <c r="D185" s="34" t="s">
        <v>836</v>
      </c>
      <c r="E185" s="34" t="s">
        <v>524</v>
      </c>
      <c r="F185" s="45"/>
      <c r="G185" s="31">
        <v>14</v>
      </c>
      <c r="H185" s="35">
        <f t="shared" si="3"/>
        <v>0</v>
      </c>
      <c r="I185" s="64"/>
      <c r="J185" s="94" t="s">
        <v>863</v>
      </c>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row>
    <row r="186" spans="1:45" s="13" customFormat="1" ht="45">
      <c r="A186" s="21" t="s">
        <v>83</v>
      </c>
      <c r="B186" s="54" t="s">
        <v>1119</v>
      </c>
      <c r="C186" s="54" t="s">
        <v>819</v>
      </c>
      <c r="D186" s="34" t="s">
        <v>836</v>
      </c>
      <c r="E186" s="51" t="s">
        <v>527</v>
      </c>
      <c r="F186" s="45"/>
      <c r="G186" s="31">
        <v>18</v>
      </c>
      <c r="H186" s="35">
        <f t="shared" si="3"/>
        <v>0</v>
      </c>
      <c r="I186" s="64"/>
      <c r="J186" s="94" t="s">
        <v>863</v>
      </c>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row>
    <row r="187" spans="1:45" s="13" customFormat="1" ht="45">
      <c r="A187" s="21" t="s">
        <v>84</v>
      </c>
      <c r="B187" s="54" t="s">
        <v>1120</v>
      </c>
      <c r="C187" s="54" t="s">
        <v>819</v>
      </c>
      <c r="D187" s="34" t="s">
        <v>836</v>
      </c>
      <c r="E187" s="34" t="s">
        <v>527</v>
      </c>
      <c r="F187" s="45"/>
      <c r="G187" s="31">
        <v>37</v>
      </c>
      <c r="H187" s="35">
        <f t="shared" si="3"/>
        <v>0</v>
      </c>
      <c r="I187" s="64"/>
      <c r="J187" s="94" t="s">
        <v>863</v>
      </c>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row>
    <row r="188" spans="1:45" s="13" customFormat="1" ht="45">
      <c r="A188" s="21" t="s">
        <v>85</v>
      </c>
      <c r="B188" s="54" t="s">
        <v>1121</v>
      </c>
      <c r="C188" s="54" t="s">
        <v>819</v>
      </c>
      <c r="D188" s="34" t="s">
        <v>836</v>
      </c>
      <c r="E188" s="34" t="s">
        <v>524</v>
      </c>
      <c r="F188" s="45"/>
      <c r="G188" s="31">
        <v>740</v>
      </c>
      <c r="H188" s="35">
        <f t="shared" si="3"/>
        <v>0</v>
      </c>
      <c r="I188" s="64"/>
      <c r="J188" s="94" t="s">
        <v>863</v>
      </c>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row>
    <row r="189" spans="1:45" s="13" customFormat="1" ht="38.25">
      <c r="A189" s="21" t="s">
        <v>86</v>
      </c>
      <c r="B189" s="54" t="s">
        <v>528</v>
      </c>
      <c r="C189" s="54" t="s">
        <v>822</v>
      </c>
      <c r="D189" s="34" t="s">
        <v>836</v>
      </c>
      <c r="E189" s="34" t="s">
        <v>524</v>
      </c>
      <c r="F189" s="45"/>
      <c r="G189" s="31">
        <v>135</v>
      </c>
      <c r="H189" s="35">
        <f t="shared" si="3"/>
        <v>0</v>
      </c>
      <c r="I189" s="64"/>
      <c r="J189" s="94" t="s">
        <v>863</v>
      </c>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row>
    <row r="190" spans="1:45" s="13" customFormat="1" ht="30" customHeight="1">
      <c r="A190" s="21" t="s">
        <v>87</v>
      </c>
      <c r="B190" s="54" t="s">
        <v>787</v>
      </c>
      <c r="C190" s="54" t="s">
        <v>821</v>
      </c>
      <c r="D190" s="34" t="s">
        <v>836</v>
      </c>
      <c r="E190" s="34" t="s">
        <v>525</v>
      </c>
      <c r="F190" s="45"/>
      <c r="G190" s="31">
        <v>14</v>
      </c>
      <c r="H190" s="35">
        <f t="shared" si="3"/>
        <v>0</v>
      </c>
      <c r="I190" s="64"/>
      <c r="J190" s="94" t="s">
        <v>863</v>
      </c>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row>
    <row r="191" spans="1:45" s="13" customFormat="1" ht="30" customHeight="1">
      <c r="A191" s="21" t="s">
        <v>359</v>
      </c>
      <c r="B191" s="54" t="s">
        <v>856</v>
      </c>
      <c r="C191" s="54" t="s">
        <v>818</v>
      </c>
      <c r="D191" s="34" t="s">
        <v>836</v>
      </c>
      <c r="E191" s="34" t="s">
        <v>526</v>
      </c>
      <c r="F191" s="45"/>
      <c r="G191" s="31">
        <v>93</v>
      </c>
      <c r="H191" s="35">
        <f t="shared" si="3"/>
        <v>0</v>
      </c>
      <c r="I191" s="64"/>
      <c r="J191" s="94" t="s">
        <v>863</v>
      </c>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row>
    <row r="192" spans="1:45" s="13" customFormat="1" ht="30" customHeight="1">
      <c r="A192" s="21" t="s">
        <v>88</v>
      </c>
      <c r="B192" s="54" t="s">
        <v>855</v>
      </c>
      <c r="C192" s="54" t="s">
        <v>817</v>
      </c>
      <c r="D192" s="34" t="s">
        <v>836</v>
      </c>
      <c r="E192" s="34" t="s">
        <v>524</v>
      </c>
      <c r="F192" s="45"/>
      <c r="G192" s="31">
        <v>94</v>
      </c>
      <c r="H192" s="35">
        <f t="shared" si="3"/>
        <v>0</v>
      </c>
      <c r="I192" s="64"/>
      <c r="J192" s="94" t="s">
        <v>863</v>
      </c>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row>
    <row r="193" spans="1:45" s="13" customFormat="1" ht="30" customHeight="1">
      <c r="A193" s="21" t="s">
        <v>360</v>
      </c>
      <c r="B193" s="54" t="s">
        <v>857</v>
      </c>
      <c r="C193" s="54" t="s">
        <v>818</v>
      </c>
      <c r="D193" s="34" t="s">
        <v>836</v>
      </c>
      <c r="E193" s="34" t="s">
        <v>524</v>
      </c>
      <c r="F193" s="45"/>
      <c r="G193" s="31">
        <v>455</v>
      </c>
      <c r="H193" s="35">
        <f t="shared" si="3"/>
        <v>0</v>
      </c>
      <c r="I193" s="64"/>
      <c r="J193" s="94" t="s">
        <v>863</v>
      </c>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row>
    <row r="194" spans="1:45" s="13" customFormat="1" ht="45">
      <c r="A194" s="21" t="s">
        <v>89</v>
      </c>
      <c r="B194" s="54" t="s">
        <v>1123</v>
      </c>
      <c r="C194" s="54" t="s">
        <v>819</v>
      </c>
      <c r="D194" s="34" t="s">
        <v>836</v>
      </c>
      <c r="E194" s="34" t="s">
        <v>524</v>
      </c>
      <c r="F194" s="45"/>
      <c r="G194" s="31">
        <v>64</v>
      </c>
      <c r="H194" s="35">
        <f t="shared" si="3"/>
        <v>0</v>
      </c>
      <c r="I194" s="64"/>
      <c r="J194" s="94" t="s">
        <v>863</v>
      </c>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row>
    <row r="195" spans="1:45" s="13" customFormat="1" ht="45">
      <c r="A195" s="21" t="s">
        <v>1073</v>
      </c>
      <c r="B195" s="54" t="s">
        <v>1122</v>
      </c>
      <c r="C195" s="54" t="s">
        <v>819</v>
      </c>
      <c r="D195" s="34" t="s">
        <v>836</v>
      </c>
      <c r="E195" s="34" t="s">
        <v>524</v>
      </c>
      <c r="F195" s="45"/>
      <c r="G195" s="31">
        <v>24</v>
      </c>
      <c r="H195" s="35">
        <f t="shared" si="3"/>
        <v>0</v>
      </c>
      <c r="I195" s="64"/>
      <c r="J195" s="94" t="s">
        <v>863</v>
      </c>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row>
    <row r="196" spans="1:45" s="13" customFormat="1" ht="38.25">
      <c r="A196" s="21" t="s">
        <v>1074</v>
      </c>
      <c r="B196" s="54" t="s">
        <v>897</v>
      </c>
      <c r="C196" s="54" t="s">
        <v>820</v>
      </c>
      <c r="D196" s="34" t="s">
        <v>836</v>
      </c>
      <c r="E196" s="34" t="s">
        <v>524</v>
      </c>
      <c r="F196" s="45"/>
      <c r="G196" s="31">
        <v>105</v>
      </c>
      <c r="H196" s="35">
        <f t="shared" si="3"/>
        <v>0</v>
      </c>
      <c r="I196" s="64"/>
      <c r="J196" s="94" t="s">
        <v>863</v>
      </c>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row>
    <row r="197" spans="1:45" s="13" customFormat="1" ht="38.25">
      <c r="A197" s="21" t="s">
        <v>1075</v>
      </c>
      <c r="B197" s="54" t="s">
        <v>898</v>
      </c>
      <c r="C197" s="54" t="s">
        <v>820</v>
      </c>
      <c r="D197" s="34" t="s">
        <v>836</v>
      </c>
      <c r="E197" s="34" t="s">
        <v>526</v>
      </c>
      <c r="F197" s="45"/>
      <c r="G197" s="31">
        <v>6</v>
      </c>
      <c r="H197" s="35">
        <f t="shared" si="3"/>
        <v>0</v>
      </c>
      <c r="I197" s="64"/>
      <c r="J197" s="94" t="s">
        <v>863</v>
      </c>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row>
    <row r="198" spans="1:45" s="13" customFormat="1" ht="30" customHeight="1">
      <c r="A198" s="21" t="s">
        <v>90</v>
      </c>
      <c r="B198" s="54" t="s">
        <v>399</v>
      </c>
      <c r="C198" s="54" t="s">
        <v>1124</v>
      </c>
      <c r="D198" s="34"/>
      <c r="E198" s="34" t="s">
        <v>529</v>
      </c>
      <c r="F198" s="45"/>
      <c r="G198" s="31">
        <v>19</v>
      </c>
      <c r="H198" s="35">
        <f t="shared" si="3"/>
        <v>0</v>
      </c>
      <c r="I198" s="64"/>
      <c r="J198" s="94" t="s">
        <v>863</v>
      </c>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row>
    <row r="199" spans="1:45" s="13" customFormat="1" ht="30" customHeight="1">
      <c r="A199" s="21" t="s">
        <v>91</v>
      </c>
      <c r="B199" s="54" t="s">
        <v>788</v>
      </c>
      <c r="C199" s="54" t="s">
        <v>790</v>
      </c>
      <c r="D199" s="34"/>
      <c r="E199" s="34" t="s">
        <v>756</v>
      </c>
      <c r="F199" s="45"/>
      <c r="G199" s="31">
        <v>44</v>
      </c>
      <c r="H199" s="35">
        <f t="shared" si="3"/>
        <v>0</v>
      </c>
      <c r="I199" s="64"/>
      <c r="J199" s="94" t="s">
        <v>863</v>
      </c>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row>
    <row r="200" spans="1:45" s="13" customFormat="1" ht="45">
      <c r="A200" s="21" t="s">
        <v>92</v>
      </c>
      <c r="B200" s="54" t="s">
        <v>899</v>
      </c>
      <c r="C200" s="54" t="s">
        <v>839</v>
      </c>
      <c r="D200" s="34" t="s">
        <v>835</v>
      </c>
      <c r="E200" s="34" t="s">
        <v>530</v>
      </c>
      <c r="F200" s="45"/>
      <c r="G200" s="31">
        <v>4</v>
      </c>
      <c r="H200" s="35">
        <f t="shared" si="3"/>
        <v>0</v>
      </c>
      <c r="I200" s="64"/>
      <c r="J200" s="94" t="s">
        <v>863</v>
      </c>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row>
    <row r="201" spans="1:45" s="13" customFormat="1" ht="30" customHeight="1">
      <c r="A201" s="21" t="s">
        <v>93</v>
      </c>
      <c r="B201" s="54" t="s">
        <v>649</v>
      </c>
      <c r="C201" s="54" t="s">
        <v>679</v>
      </c>
      <c r="D201" s="40"/>
      <c r="E201" s="34" t="s">
        <v>0</v>
      </c>
      <c r="F201" s="45"/>
      <c r="G201" s="31">
        <v>18</v>
      </c>
      <c r="H201" s="35">
        <f t="shared" si="3"/>
        <v>0</v>
      </c>
      <c r="I201" s="64"/>
      <c r="J201" s="94" t="s">
        <v>863</v>
      </c>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row>
    <row r="202" spans="1:45" s="13" customFormat="1" ht="30" customHeight="1">
      <c r="A202" s="21" t="s">
        <v>94</v>
      </c>
      <c r="B202" s="54" t="s">
        <v>521</v>
      </c>
      <c r="C202" s="54" t="s">
        <v>522</v>
      </c>
      <c r="D202" s="40"/>
      <c r="E202" s="34" t="s">
        <v>543</v>
      </c>
      <c r="F202" s="45"/>
      <c r="G202" s="31">
        <v>20</v>
      </c>
      <c r="H202" s="35">
        <f t="shared" si="3"/>
        <v>0</v>
      </c>
      <c r="I202" s="64"/>
      <c r="J202" s="94" t="s">
        <v>863</v>
      </c>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row>
    <row r="203" spans="1:45" s="13" customFormat="1" ht="30" customHeight="1">
      <c r="A203" s="21" t="s">
        <v>95</v>
      </c>
      <c r="B203" s="54" t="s">
        <v>523</v>
      </c>
      <c r="C203" s="54" t="s">
        <v>522</v>
      </c>
      <c r="D203" s="40"/>
      <c r="E203" s="34" t="s">
        <v>543</v>
      </c>
      <c r="F203" s="45"/>
      <c r="G203" s="31">
        <v>18</v>
      </c>
      <c r="H203" s="35">
        <f t="shared" si="3"/>
        <v>0</v>
      </c>
      <c r="I203" s="64"/>
      <c r="J203" s="94" t="s">
        <v>863</v>
      </c>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row>
    <row r="204" spans="1:45" s="13" customFormat="1" ht="30" customHeight="1">
      <c r="A204" s="21" t="s">
        <v>96</v>
      </c>
      <c r="B204" s="54" t="s">
        <v>587</v>
      </c>
      <c r="C204" s="54" t="s">
        <v>588</v>
      </c>
      <c r="D204" s="40"/>
      <c r="E204" s="34" t="s">
        <v>543</v>
      </c>
      <c r="F204" s="45"/>
      <c r="G204" s="31">
        <v>16</v>
      </c>
      <c r="H204" s="35">
        <f t="shared" si="3"/>
        <v>0</v>
      </c>
      <c r="I204" s="64"/>
      <c r="J204" s="94" t="s">
        <v>863</v>
      </c>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row>
    <row r="205" spans="1:45" s="13" customFormat="1" ht="30" customHeight="1">
      <c r="A205" s="21" t="s">
        <v>97</v>
      </c>
      <c r="B205" s="54" t="s">
        <v>650</v>
      </c>
      <c r="C205" s="54" t="s">
        <v>680</v>
      </c>
      <c r="D205" s="40"/>
      <c r="E205" s="34" t="s">
        <v>549</v>
      </c>
      <c r="F205" s="45"/>
      <c r="G205" s="31">
        <v>7</v>
      </c>
      <c r="H205" s="35">
        <f t="shared" si="3"/>
        <v>0</v>
      </c>
      <c r="I205" s="64"/>
      <c r="J205" s="94" t="s">
        <v>863</v>
      </c>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row>
    <row r="206" spans="1:45" s="13" customFormat="1" ht="30" customHeight="1">
      <c r="A206" s="21" t="s">
        <v>98</v>
      </c>
      <c r="B206" s="54" t="s">
        <v>651</v>
      </c>
      <c r="C206" s="54" t="s">
        <v>464</v>
      </c>
      <c r="D206" s="40"/>
      <c r="E206" s="34" t="s">
        <v>549</v>
      </c>
      <c r="F206" s="45"/>
      <c r="G206" s="31">
        <v>8</v>
      </c>
      <c r="H206" s="35">
        <f t="shared" si="3"/>
        <v>0</v>
      </c>
      <c r="I206" s="64"/>
      <c r="J206" s="94" t="s">
        <v>863</v>
      </c>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row>
    <row r="207" spans="1:45" s="13" customFormat="1" ht="30" customHeight="1">
      <c r="A207" s="21" t="s">
        <v>99</v>
      </c>
      <c r="B207" s="54" t="s">
        <v>400</v>
      </c>
      <c r="C207" s="54" t="s">
        <v>464</v>
      </c>
      <c r="D207" s="40"/>
      <c r="E207" s="34" t="s">
        <v>549</v>
      </c>
      <c r="F207" s="45"/>
      <c r="G207" s="31">
        <v>28</v>
      </c>
      <c r="H207" s="35">
        <f t="shared" si="3"/>
        <v>0</v>
      </c>
      <c r="I207" s="64"/>
      <c r="J207" s="94" t="s">
        <v>863</v>
      </c>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row>
    <row r="208" spans="1:45" s="13" customFormat="1" ht="30" customHeight="1">
      <c r="A208" s="21" t="s">
        <v>100</v>
      </c>
      <c r="B208" s="54" t="s">
        <v>789</v>
      </c>
      <c r="C208" s="54" t="s">
        <v>465</v>
      </c>
      <c r="D208" s="40"/>
      <c r="E208" s="34" t="s">
        <v>584</v>
      </c>
      <c r="F208" s="45"/>
      <c r="G208" s="31">
        <v>334</v>
      </c>
      <c r="H208" s="35">
        <f t="shared" si="3"/>
        <v>0</v>
      </c>
      <c r="I208" s="64"/>
      <c r="J208" s="94" t="s">
        <v>863</v>
      </c>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row>
    <row r="209" spans="1:45" s="13" customFormat="1" ht="30" customHeight="1">
      <c r="A209" s="21" t="s">
        <v>101</v>
      </c>
      <c r="B209" s="54" t="s">
        <v>1045</v>
      </c>
      <c r="C209" s="54" t="s">
        <v>466</v>
      </c>
      <c r="D209" s="40"/>
      <c r="E209" s="34" t="s">
        <v>586</v>
      </c>
      <c r="F209" s="45"/>
      <c r="G209" s="31">
        <v>1197</v>
      </c>
      <c r="H209" s="35">
        <f t="shared" si="3"/>
        <v>0</v>
      </c>
      <c r="I209" s="64"/>
      <c r="J209" s="94" t="s">
        <v>863</v>
      </c>
      <c r="K209" s="61"/>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row>
    <row r="210" spans="1:45" s="13" customFormat="1" ht="30" customHeight="1">
      <c r="A210" s="21" t="s">
        <v>102</v>
      </c>
      <c r="B210" s="54" t="s">
        <v>1046</v>
      </c>
      <c r="C210" s="54" t="s">
        <v>467</v>
      </c>
      <c r="D210" s="40"/>
      <c r="E210" s="34" t="s">
        <v>527</v>
      </c>
      <c r="F210" s="45"/>
      <c r="G210" s="31">
        <v>252</v>
      </c>
      <c r="H210" s="35">
        <f t="shared" si="3"/>
        <v>0</v>
      </c>
      <c r="I210" s="64"/>
      <c r="J210" s="94" t="s">
        <v>863</v>
      </c>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row>
    <row r="211" spans="1:45" s="13" customFormat="1" ht="30" customHeight="1">
      <c r="A211" s="21" t="s">
        <v>103</v>
      </c>
      <c r="B211" s="54" t="s">
        <v>401</v>
      </c>
      <c r="C211" s="54" t="s">
        <v>1125</v>
      </c>
      <c r="D211" s="40"/>
      <c r="E211" s="34" t="s">
        <v>584</v>
      </c>
      <c r="F211" s="45"/>
      <c r="G211" s="31">
        <v>48</v>
      </c>
      <c r="H211" s="35">
        <f t="shared" si="3"/>
        <v>0</v>
      </c>
      <c r="I211" s="64"/>
      <c r="J211" s="94" t="s">
        <v>863</v>
      </c>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row>
    <row r="212" spans="1:45" s="13" customFormat="1" ht="30" customHeight="1">
      <c r="A212" s="21" t="s">
        <v>104</v>
      </c>
      <c r="B212" s="54" t="s">
        <v>652</v>
      </c>
      <c r="C212" s="54" t="s">
        <v>681</v>
      </c>
      <c r="D212" s="40"/>
      <c r="E212" s="34" t="s">
        <v>0</v>
      </c>
      <c r="F212" s="45"/>
      <c r="G212" s="31">
        <v>24</v>
      </c>
      <c r="H212" s="35">
        <f t="shared" si="3"/>
        <v>0</v>
      </c>
      <c r="I212" s="64"/>
      <c r="J212" s="94" t="s">
        <v>863</v>
      </c>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row>
    <row r="213" spans="1:45" s="13" customFormat="1" ht="30" customHeight="1">
      <c r="A213" s="21" t="s">
        <v>105</v>
      </c>
      <c r="B213" s="54" t="s">
        <v>531</v>
      </c>
      <c r="C213" s="54" t="s">
        <v>468</v>
      </c>
      <c r="D213" s="40"/>
      <c r="E213" s="34" t="s">
        <v>584</v>
      </c>
      <c r="F213" s="45"/>
      <c r="G213" s="31">
        <v>38</v>
      </c>
      <c r="H213" s="35">
        <f t="shared" si="3"/>
        <v>0</v>
      </c>
      <c r="I213" s="64"/>
      <c r="J213" s="94" t="s">
        <v>863</v>
      </c>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row>
    <row r="214" spans="1:45" s="13" customFormat="1" ht="30" customHeight="1">
      <c r="A214" s="21" t="s">
        <v>106</v>
      </c>
      <c r="B214" s="54" t="s">
        <v>900</v>
      </c>
      <c r="C214" s="54" t="s">
        <v>682</v>
      </c>
      <c r="D214" s="40"/>
      <c r="E214" s="34" t="s">
        <v>0</v>
      </c>
      <c r="F214" s="45"/>
      <c r="G214" s="31">
        <v>4</v>
      </c>
      <c r="H214" s="35">
        <f t="shared" si="3"/>
        <v>0</v>
      </c>
      <c r="I214" s="64"/>
      <c r="J214" s="94" t="s">
        <v>863</v>
      </c>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row>
    <row r="215" spans="1:45" s="13" customFormat="1" ht="38.25">
      <c r="A215" s="21" t="s">
        <v>107</v>
      </c>
      <c r="B215" s="54" t="s">
        <v>757</v>
      </c>
      <c r="C215" s="54" t="s">
        <v>606</v>
      </c>
      <c r="D215" s="40"/>
      <c r="E215" s="34" t="s">
        <v>0</v>
      </c>
      <c r="F215" s="45"/>
      <c r="G215" s="31">
        <v>76</v>
      </c>
      <c r="H215" s="35">
        <f t="shared" si="3"/>
        <v>0</v>
      </c>
      <c r="I215" s="64"/>
      <c r="J215" s="94" t="s">
        <v>863</v>
      </c>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row>
    <row r="216" spans="1:45" s="13" customFormat="1" ht="38.25">
      <c r="A216" s="21" t="s">
        <v>108</v>
      </c>
      <c r="B216" s="54" t="s">
        <v>532</v>
      </c>
      <c r="C216" s="54" t="s">
        <v>730</v>
      </c>
      <c r="D216" s="40"/>
      <c r="E216" s="34" t="s">
        <v>0</v>
      </c>
      <c r="F216" s="45"/>
      <c r="G216" s="31">
        <v>35</v>
      </c>
      <c r="H216" s="35">
        <f t="shared" si="3"/>
        <v>0</v>
      </c>
      <c r="I216" s="64"/>
      <c r="J216" s="94" t="s">
        <v>863</v>
      </c>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row>
    <row r="217" spans="1:45" s="13" customFormat="1" ht="30" customHeight="1">
      <c r="A217" s="21" t="s">
        <v>109</v>
      </c>
      <c r="B217" s="54" t="s">
        <v>708</v>
      </c>
      <c r="C217" s="54" t="s">
        <v>729</v>
      </c>
      <c r="D217" s="40"/>
      <c r="E217" s="34" t="s">
        <v>0</v>
      </c>
      <c r="F217" s="45"/>
      <c r="G217" s="31">
        <v>32</v>
      </c>
      <c r="H217" s="35">
        <f t="shared" si="3"/>
        <v>0</v>
      </c>
      <c r="I217" s="64"/>
      <c r="J217" s="94" t="s">
        <v>863</v>
      </c>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row>
    <row r="218" spans="1:45" s="13" customFormat="1" ht="30" customHeight="1">
      <c r="A218" s="21" t="s">
        <v>110</v>
      </c>
      <c r="B218" s="54" t="s">
        <v>901</v>
      </c>
      <c r="C218" s="54" t="s">
        <v>469</v>
      </c>
      <c r="D218" s="40"/>
      <c r="E218" s="34" t="s">
        <v>0</v>
      </c>
      <c r="F218" s="45"/>
      <c r="G218" s="31">
        <v>102</v>
      </c>
      <c r="H218" s="35">
        <f t="shared" si="3"/>
        <v>0</v>
      </c>
      <c r="I218" s="64"/>
      <c r="J218" s="94" t="s">
        <v>863</v>
      </c>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row>
    <row r="219" spans="1:45" s="13" customFormat="1" ht="30" customHeight="1">
      <c r="A219" s="21" t="s">
        <v>111</v>
      </c>
      <c r="B219" s="54" t="s">
        <v>902</v>
      </c>
      <c r="C219" s="54" t="s">
        <v>469</v>
      </c>
      <c r="D219" s="40"/>
      <c r="E219" s="34" t="s">
        <v>0</v>
      </c>
      <c r="F219" s="45"/>
      <c r="G219" s="31">
        <v>19</v>
      </c>
      <c r="H219" s="35">
        <f t="shared" si="3"/>
        <v>0</v>
      </c>
      <c r="I219" s="64"/>
      <c r="J219" s="94" t="s">
        <v>863</v>
      </c>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row>
    <row r="220" spans="1:45" s="13" customFormat="1" ht="30" customHeight="1">
      <c r="A220" s="21" t="s">
        <v>112</v>
      </c>
      <c r="B220" s="54" t="s">
        <v>903</v>
      </c>
      <c r="C220" s="54" t="s">
        <v>469</v>
      </c>
      <c r="D220" s="40"/>
      <c r="E220" s="34" t="s">
        <v>0</v>
      </c>
      <c r="F220" s="45"/>
      <c r="G220" s="31">
        <v>22</v>
      </c>
      <c r="H220" s="35">
        <f t="shared" si="3"/>
        <v>0</v>
      </c>
      <c r="I220" s="64"/>
      <c r="J220" s="94" t="s">
        <v>863</v>
      </c>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row>
    <row r="221" spans="1:45" s="13" customFormat="1" ht="30" customHeight="1">
      <c r="A221" s="21" t="s">
        <v>113</v>
      </c>
      <c r="B221" s="54" t="s">
        <v>904</v>
      </c>
      <c r="C221" s="54" t="s">
        <v>469</v>
      </c>
      <c r="D221" s="40"/>
      <c r="E221" s="34" t="s">
        <v>582</v>
      </c>
      <c r="F221" s="45"/>
      <c r="G221" s="31">
        <v>39</v>
      </c>
      <c r="H221" s="35">
        <f t="shared" si="3"/>
        <v>0</v>
      </c>
      <c r="I221" s="64"/>
      <c r="J221" s="94" t="s">
        <v>863</v>
      </c>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row>
    <row r="222" spans="1:45" s="13" customFormat="1" ht="38.25">
      <c r="A222" s="21" t="s">
        <v>114</v>
      </c>
      <c r="B222" s="54" t="s">
        <v>402</v>
      </c>
      <c r="C222" s="54" t="s">
        <v>607</v>
      </c>
      <c r="D222" s="40"/>
      <c r="E222" s="34" t="s">
        <v>0</v>
      </c>
      <c r="F222" s="45"/>
      <c r="G222" s="31">
        <v>53</v>
      </c>
      <c r="H222" s="35">
        <f t="shared" si="3"/>
        <v>0</v>
      </c>
      <c r="I222" s="64"/>
      <c r="J222" s="94" t="s">
        <v>863</v>
      </c>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row>
    <row r="223" spans="1:45" s="13" customFormat="1" ht="30" customHeight="1">
      <c r="A223" s="21" t="s">
        <v>115</v>
      </c>
      <c r="B223" s="54" t="s">
        <v>758</v>
      </c>
      <c r="C223" s="54" t="s">
        <v>470</v>
      </c>
      <c r="D223" s="40"/>
      <c r="E223" s="34" t="s">
        <v>0</v>
      </c>
      <c r="F223" s="45"/>
      <c r="G223" s="31">
        <v>49</v>
      </c>
      <c r="H223" s="35">
        <f t="shared" si="3"/>
        <v>0</v>
      </c>
      <c r="I223" s="64"/>
      <c r="J223" s="94" t="s">
        <v>863</v>
      </c>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row>
    <row r="224" spans="1:45" s="13" customFormat="1" ht="30" customHeight="1">
      <c r="A224" s="21" t="s">
        <v>116</v>
      </c>
      <c r="B224" s="54" t="s">
        <v>759</v>
      </c>
      <c r="C224" s="54" t="s">
        <v>470</v>
      </c>
      <c r="D224" s="40"/>
      <c r="E224" s="34" t="s">
        <v>0</v>
      </c>
      <c r="F224" s="45"/>
      <c r="G224" s="31">
        <v>23</v>
      </c>
      <c r="H224" s="35">
        <f t="shared" si="3"/>
        <v>0</v>
      </c>
      <c r="I224" s="64"/>
      <c r="J224" s="94" t="s">
        <v>863</v>
      </c>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row>
    <row r="225" spans="1:45" s="13" customFormat="1" ht="30" customHeight="1">
      <c r="A225" s="21" t="s">
        <v>117</v>
      </c>
      <c r="B225" s="54" t="s">
        <v>653</v>
      </c>
      <c r="C225" s="54" t="s">
        <v>683</v>
      </c>
      <c r="D225" s="40"/>
      <c r="E225" s="34" t="s">
        <v>753</v>
      </c>
      <c r="F225" s="45"/>
      <c r="G225" s="31">
        <v>17</v>
      </c>
      <c r="H225" s="35">
        <f t="shared" si="3"/>
        <v>0</v>
      </c>
      <c r="I225" s="64"/>
      <c r="J225" s="94" t="s">
        <v>863</v>
      </c>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row>
    <row r="226" spans="1:45" s="13" customFormat="1" ht="30" customHeight="1">
      <c r="A226" s="21" t="s">
        <v>118</v>
      </c>
      <c r="B226" s="54" t="s">
        <v>403</v>
      </c>
      <c r="C226" s="54" t="s">
        <v>471</v>
      </c>
      <c r="D226" s="40"/>
      <c r="E226" s="34" t="s">
        <v>0</v>
      </c>
      <c r="F226" s="45"/>
      <c r="G226" s="31">
        <v>21</v>
      </c>
      <c r="H226" s="35">
        <f t="shared" si="3"/>
        <v>0</v>
      </c>
      <c r="I226" s="64"/>
      <c r="J226" s="94" t="s">
        <v>863</v>
      </c>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row>
    <row r="227" spans="1:45" s="13" customFormat="1" ht="30" customHeight="1">
      <c r="A227" s="21" t="s">
        <v>119</v>
      </c>
      <c r="B227" s="54" t="s">
        <v>654</v>
      </c>
      <c r="C227" s="54" t="s">
        <v>731</v>
      </c>
      <c r="D227" s="40"/>
      <c r="E227" s="34" t="s">
        <v>0</v>
      </c>
      <c r="F227" s="45"/>
      <c r="G227" s="31">
        <v>17</v>
      </c>
      <c r="H227" s="35">
        <f t="shared" si="3"/>
        <v>0</v>
      </c>
      <c r="I227" s="64"/>
      <c r="J227" s="94" t="s">
        <v>863</v>
      </c>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row>
    <row r="228" spans="1:45" s="13" customFormat="1" ht="38.25">
      <c r="A228" s="21" t="s">
        <v>120</v>
      </c>
      <c r="B228" s="54" t="s">
        <v>533</v>
      </c>
      <c r="C228" s="54" t="s">
        <v>472</v>
      </c>
      <c r="D228" s="40"/>
      <c r="E228" s="34" t="s">
        <v>0</v>
      </c>
      <c r="F228" s="45"/>
      <c r="G228" s="31">
        <v>50</v>
      </c>
      <c r="H228" s="35">
        <f t="shared" si="3"/>
        <v>0</v>
      </c>
      <c r="I228" s="64"/>
      <c r="J228" s="94" t="s">
        <v>863</v>
      </c>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row>
    <row r="229" spans="1:45" s="13" customFormat="1" ht="38.25">
      <c r="A229" s="21" t="s">
        <v>121</v>
      </c>
      <c r="B229" s="54" t="s">
        <v>534</v>
      </c>
      <c r="C229" s="54" t="s">
        <v>472</v>
      </c>
      <c r="D229" s="40"/>
      <c r="E229" s="34" t="s">
        <v>0</v>
      </c>
      <c r="F229" s="45"/>
      <c r="G229" s="31">
        <v>76</v>
      </c>
      <c r="H229" s="35">
        <f t="shared" si="3"/>
        <v>0</v>
      </c>
      <c r="I229" s="64"/>
      <c r="J229" s="94" t="s">
        <v>863</v>
      </c>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row>
    <row r="230" spans="1:45" s="13" customFormat="1" ht="56.25">
      <c r="A230" s="21" t="s">
        <v>122</v>
      </c>
      <c r="B230" s="54" t="s">
        <v>655</v>
      </c>
      <c r="C230" s="54" t="s">
        <v>684</v>
      </c>
      <c r="D230" s="40"/>
      <c r="E230" s="34" t="s">
        <v>0</v>
      </c>
      <c r="F230" s="45"/>
      <c r="G230" s="31">
        <v>5</v>
      </c>
      <c r="H230" s="35">
        <f t="shared" si="3"/>
        <v>0</v>
      </c>
      <c r="I230" s="64"/>
      <c r="J230" s="94" t="s">
        <v>863</v>
      </c>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row>
    <row r="231" spans="1:45" s="13" customFormat="1" ht="38.25">
      <c r="A231" s="21" t="s">
        <v>123</v>
      </c>
      <c r="B231" s="54" t="s">
        <v>709</v>
      </c>
      <c r="C231" s="54" t="s">
        <v>732</v>
      </c>
      <c r="D231" s="40"/>
      <c r="E231" s="34" t="s">
        <v>0</v>
      </c>
      <c r="F231" s="45"/>
      <c r="G231" s="31">
        <v>5</v>
      </c>
      <c r="H231" s="35">
        <f t="shared" si="3"/>
        <v>0</v>
      </c>
      <c r="I231" s="64"/>
      <c r="J231" s="94" t="s">
        <v>863</v>
      </c>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row>
    <row r="232" spans="1:45" s="13" customFormat="1" ht="90">
      <c r="A232" s="21" t="s">
        <v>124</v>
      </c>
      <c r="B232" s="54" t="s">
        <v>535</v>
      </c>
      <c r="C232" s="54" t="s">
        <v>608</v>
      </c>
      <c r="D232" s="40"/>
      <c r="E232" s="34" t="s">
        <v>0</v>
      </c>
      <c r="F232" s="45"/>
      <c r="G232" s="31">
        <v>54</v>
      </c>
      <c r="H232" s="35">
        <f t="shared" si="3"/>
        <v>0</v>
      </c>
      <c r="I232" s="64"/>
      <c r="J232" s="94" t="s">
        <v>863</v>
      </c>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row>
    <row r="233" spans="1:45" s="13" customFormat="1" ht="90">
      <c r="A233" s="21" t="s">
        <v>125</v>
      </c>
      <c r="B233" s="54" t="s">
        <v>536</v>
      </c>
      <c r="C233" s="54" t="s">
        <v>608</v>
      </c>
      <c r="D233" s="40"/>
      <c r="E233" s="34" t="s">
        <v>0</v>
      </c>
      <c r="F233" s="45"/>
      <c r="G233" s="31">
        <v>35</v>
      </c>
      <c r="H233" s="35">
        <f t="shared" si="3"/>
        <v>0</v>
      </c>
      <c r="I233" s="64"/>
      <c r="J233" s="94" t="s">
        <v>863</v>
      </c>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row>
    <row r="234" spans="1:45" s="13" customFormat="1" ht="38.25">
      <c r="A234" s="21" t="s">
        <v>126</v>
      </c>
      <c r="B234" s="54" t="s">
        <v>710</v>
      </c>
      <c r="C234" s="54" t="s">
        <v>733</v>
      </c>
      <c r="D234" s="34" t="s">
        <v>835</v>
      </c>
      <c r="E234" s="34" t="s">
        <v>0</v>
      </c>
      <c r="F234" s="45"/>
      <c r="G234" s="31">
        <v>3</v>
      </c>
      <c r="H234" s="35">
        <f t="shared" si="3"/>
        <v>0</v>
      </c>
      <c r="I234" s="64"/>
      <c r="J234" s="94" t="s">
        <v>863</v>
      </c>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row>
    <row r="235" spans="1:45" s="13" customFormat="1" ht="38.25">
      <c r="A235" s="21" t="s">
        <v>127</v>
      </c>
      <c r="B235" s="54" t="s">
        <v>404</v>
      </c>
      <c r="C235" s="54" t="s">
        <v>473</v>
      </c>
      <c r="D235" s="34" t="s">
        <v>835</v>
      </c>
      <c r="E235" s="34" t="s">
        <v>0</v>
      </c>
      <c r="F235" s="45"/>
      <c r="G235" s="31">
        <v>5</v>
      </c>
      <c r="H235" s="35">
        <f t="shared" si="3"/>
        <v>0</v>
      </c>
      <c r="I235" s="64"/>
      <c r="J235" s="94" t="s">
        <v>863</v>
      </c>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row>
    <row r="236" spans="1:45" s="13" customFormat="1" ht="45">
      <c r="A236" s="21" t="s">
        <v>128</v>
      </c>
      <c r="B236" s="54" t="s">
        <v>791</v>
      </c>
      <c r="C236" s="54" t="s">
        <v>474</v>
      </c>
      <c r="D236" s="40"/>
      <c r="E236" s="34" t="s">
        <v>0</v>
      </c>
      <c r="F236" s="45"/>
      <c r="G236" s="31">
        <v>11</v>
      </c>
      <c r="H236" s="35">
        <f t="shared" si="3"/>
        <v>0</v>
      </c>
      <c r="I236" s="64"/>
      <c r="J236" s="94" t="s">
        <v>863</v>
      </c>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row>
    <row r="237" spans="1:45" s="13" customFormat="1" ht="45">
      <c r="A237" s="21" t="s">
        <v>129</v>
      </c>
      <c r="B237" s="54" t="s">
        <v>848</v>
      </c>
      <c r="C237" s="54" t="s">
        <v>614</v>
      </c>
      <c r="D237" s="40"/>
      <c r="E237" s="34" t="s">
        <v>583</v>
      </c>
      <c r="F237" s="45"/>
      <c r="G237" s="31">
        <v>9</v>
      </c>
      <c r="H237" s="35">
        <f t="shared" si="3"/>
        <v>0</v>
      </c>
      <c r="I237" s="64"/>
      <c r="J237" s="94" t="s">
        <v>863</v>
      </c>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row>
    <row r="238" spans="1:45" s="13" customFormat="1" ht="38.25">
      <c r="A238" s="21" t="s">
        <v>1076</v>
      </c>
      <c r="B238" s="54" t="s">
        <v>537</v>
      </c>
      <c r="C238" s="54" t="s">
        <v>610</v>
      </c>
      <c r="D238" s="40"/>
      <c r="E238" s="34" t="s">
        <v>0</v>
      </c>
      <c r="F238" s="45"/>
      <c r="G238" s="31">
        <v>93</v>
      </c>
      <c r="H238" s="35">
        <f aca="true" t="shared" si="4" ref="H238:H294">SUM(F238*G238)</f>
        <v>0</v>
      </c>
      <c r="I238" s="64"/>
      <c r="J238" s="94" t="s">
        <v>863</v>
      </c>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row>
    <row r="239" spans="1:45" s="13" customFormat="1" ht="38.25">
      <c r="A239" s="21" t="s">
        <v>130</v>
      </c>
      <c r="B239" s="54" t="s">
        <v>539</v>
      </c>
      <c r="C239" s="54" t="s">
        <v>475</v>
      </c>
      <c r="D239" s="40"/>
      <c r="E239" s="34" t="s">
        <v>0</v>
      </c>
      <c r="F239" s="45"/>
      <c r="G239" s="31">
        <v>434</v>
      </c>
      <c r="H239" s="35">
        <f t="shared" si="4"/>
        <v>0</v>
      </c>
      <c r="I239" s="64"/>
      <c r="J239" s="94" t="s">
        <v>863</v>
      </c>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row>
    <row r="240" spans="1:45" s="13" customFormat="1" ht="45">
      <c r="A240" s="21" t="s">
        <v>131</v>
      </c>
      <c r="B240" s="54" t="s">
        <v>540</v>
      </c>
      <c r="C240" s="54" t="s">
        <v>611</v>
      </c>
      <c r="D240" s="40"/>
      <c r="E240" s="34" t="s">
        <v>0</v>
      </c>
      <c r="F240" s="45"/>
      <c r="G240" s="31">
        <v>34</v>
      </c>
      <c r="H240" s="35">
        <f t="shared" si="4"/>
        <v>0</v>
      </c>
      <c r="I240" s="64"/>
      <c r="J240" s="94" t="s">
        <v>863</v>
      </c>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row>
    <row r="241" spans="1:45" s="13" customFormat="1" ht="38.25">
      <c r="A241" s="21" t="s">
        <v>132</v>
      </c>
      <c r="B241" s="54" t="s">
        <v>905</v>
      </c>
      <c r="C241" s="54" t="s">
        <v>609</v>
      </c>
      <c r="D241" s="40"/>
      <c r="E241" s="34" t="s">
        <v>0</v>
      </c>
      <c r="F241" s="45"/>
      <c r="G241" s="31">
        <v>181</v>
      </c>
      <c r="H241" s="35">
        <f t="shared" si="4"/>
        <v>0</v>
      </c>
      <c r="I241" s="64"/>
      <c r="J241" s="94" t="s">
        <v>863</v>
      </c>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row>
    <row r="242" spans="1:45" s="13" customFormat="1" ht="38.25">
      <c r="A242" s="21" t="s">
        <v>133</v>
      </c>
      <c r="B242" s="54" t="s">
        <v>906</v>
      </c>
      <c r="C242" s="54" t="s">
        <v>609</v>
      </c>
      <c r="D242" s="40"/>
      <c r="E242" s="34" t="s">
        <v>0</v>
      </c>
      <c r="F242" s="45"/>
      <c r="G242" s="31">
        <v>37</v>
      </c>
      <c r="H242" s="35">
        <f t="shared" si="4"/>
        <v>0</v>
      </c>
      <c r="I242" s="64"/>
      <c r="J242" s="94" t="s">
        <v>863</v>
      </c>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row>
    <row r="243" spans="1:45" s="13" customFormat="1" ht="38.25">
      <c r="A243" s="21" t="s">
        <v>134</v>
      </c>
      <c r="B243" s="54" t="s">
        <v>907</v>
      </c>
      <c r="C243" s="54" t="s">
        <v>609</v>
      </c>
      <c r="D243" s="40"/>
      <c r="E243" s="34" t="s">
        <v>0</v>
      </c>
      <c r="F243" s="45"/>
      <c r="G243" s="31">
        <v>55</v>
      </c>
      <c r="H243" s="35">
        <f t="shared" si="4"/>
        <v>0</v>
      </c>
      <c r="I243" s="64"/>
      <c r="J243" s="94" t="s">
        <v>863</v>
      </c>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row>
    <row r="244" spans="1:45" s="13" customFormat="1" ht="45">
      <c r="A244" s="21" t="s">
        <v>135</v>
      </c>
      <c r="B244" s="54" t="s">
        <v>405</v>
      </c>
      <c r="C244" s="54" t="s">
        <v>611</v>
      </c>
      <c r="D244" s="40"/>
      <c r="E244" s="34" t="s">
        <v>0</v>
      </c>
      <c r="F244" s="45"/>
      <c r="G244" s="31">
        <v>99</v>
      </c>
      <c r="H244" s="35">
        <f t="shared" si="4"/>
        <v>0</v>
      </c>
      <c r="I244" s="64"/>
      <c r="J244" s="94" t="s">
        <v>863</v>
      </c>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row>
    <row r="245" spans="1:45" s="13" customFormat="1" ht="38.25">
      <c r="A245" s="21" t="s">
        <v>136</v>
      </c>
      <c r="B245" s="54" t="s">
        <v>538</v>
      </c>
      <c r="C245" s="54" t="s">
        <v>610</v>
      </c>
      <c r="D245" s="40"/>
      <c r="E245" s="34" t="s">
        <v>0</v>
      </c>
      <c r="F245" s="45"/>
      <c r="G245" s="31">
        <v>43</v>
      </c>
      <c r="H245" s="35">
        <f t="shared" si="4"/>
        <v>0</v>
      </c>
      <c r="I245" s="64"/>
      <c r="J245" s="94" t="s">
        <v>863</v>
      </c>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row>
    <row r="246" spans="1:45" s="13" customFormat="1" ht="45">
      <c r="A246" s="21" t="s">
        <v>137</v>
      </c>
      <c r="B246" s="54" t="s">
        <v>406</v>
      </c>
      <c r="C246" s="54" t="s">
        <v>612</v>
      </c>
      <c r="D246" s="40"/>
      <c r="E246" s="34" t="s">
        <v>0</v>
      </c>
      <c r="F246" s="45"/>
      <c r="G246" s="31">
        <v>64</v>
      </c>
      <c r="H246" s="35">
        <f t="shared" si="4"/>
        <v>0</v>
      </c>
      <c r="I246" s="64"/>
      <c r="J246" s="94" t="s">
        <v>863</v>
      </c>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row>
    <row r="247" spans="1:45" s="13" customFormat="1" ht="38.25">
      <c r="A247" s="21" t="s">
        <v>138</v>
      </c>
      <c r="B247" s="54" t="s">
        <v>407</v>
      </c>
      <c r="C247" s="54" t="s">
        <v>613</v>
      </c>
      <c r="D247" s="40"/>
      <c r="E247" s="34" t="s">
        <v>0</v>
      </c>
      <c r="F247" s="45"/>
      <c r="G247" s="31">
        <v>35</v>
      </c>
      <c r="H247" s="35">
        <f t="shared" si="4"/>
        <v>0</v>
      </c>
      <c r="I247" s="64"/>
      <c r="J247" s="94" t="s">
        <v>863</v>
      </c>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row>
    <row r="248" spans="1:45" s="37" customFormat="1" ht="38.25">
      <c r="A248" s="21" t="s">
        <v>139</v>
      </c>
      <c r="B248" s="54" t="s">
        <v>908</v>
      </c>
      <c r="C248" s="54" t="s">
        <v>870</v>
      </c>
      <c r="D248" s="40"/>
      <c r="E248" s="34" t="s">
        <v>0</v>
      </c>
      <c r="F248" s="45"/>
      <c r="G248" s="31">
        <v>106</v>
      </c>
      <c r="H248" s="35">
        <f t="shared" si="4"/>
        <v>0</v>
      </c>
      <c r="I248" s="64"/>
      <c r="J248" s="94" t="s">
        <v>863</v>
      </c>
      <c r="K248" s="6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row>
    <row r="249" spans="1:45" s="13" customFormat="1" ht="90">
      <c r="A249" s="21" t="s">
        <v>140</v>
      </c>
      <c r="B249" s="54" t="s">
        <v>760</v>
      </c>
      <c r="C249" s="54" t="s">
        <v>1126</v>
      </c>
      <c r="D249" s="40"/>
      <c r="E249" s="34" t="s">
        <v>0</v>
      </c>
      <c r="F249" s="45"/>
      <c r="G249" s="31">
        <v>1</v>
      </c>
      <c r="H249" s="35">
        <f t="shared" si="4"/>
        <v>0</v>
      </c>
      <c r="I249" s="64"/>
      <c r="J249" s="94" t="s">
        <v>863</v>
      </c>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row>
    <row r="250" spans="1:45" s="13" customFormat="1" ht="38.25">
      <c r="A250" s="21" t="s">
        <v>141</v>
      </c>
      <c r="B250" s="54" t="s">
        <v>909</v>
      </c>
      <c r="C250" s="54" t="s">
        <v>615</v>
      </c>
      <c r="D250" s="40"/>
      <c r="E250" s="34" t="s">
        <v>0</v>
      </c>
      <c r="F250" s="45"/>
      <c r="G250" s="31">
        <v>7</v>
      </c>
      <c r="H250" s="35">
        <f t="shared" si="4"/>
        <v>0</v>
      </c>
      <c r="I250" s="64"/>
      <c r="J250" s="94" t="s">
        <v>863</v>
      </c>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row>
    <row r="251" spans="1:45" s="13" customFormat="1" ht="38.25">
      <c r="A251" s="21" t="s">
        <v>142</v>
      </c>
      <c r="B251" s="54" t="s">
        <v>408</v>
      </c>
      <c r="C251" s="54" t="s">
        <v>476</v>
      </c>
      <c r="D251" s="40"/>
      <c r="E251" s="34" t="s">
        <v>543</v>
      </c>
      <c r="F251" s="45"/>
      <c r="G251" s="31">
        <v>34</v>
      </c>
      <c r="H251" s="35">
        <f t="shared" si="4"/>
        <v>0</v>
      </c>
      <c r="I251" s="64"/>
      <c r="J251" s="94" t="s">
        <v>863</v>
      </c>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row>
    <row r="252" spans="1:45" s="13" customFormat="1" ht="38.25">
      <c r="A252" s="21" t="s">
        <v>143</v>
      </c>
      <c r="B252" s="54" t="s">
        <v>409</v>
      </c>
      <c r="C252" s="54" t="s">
        <v>476</v>
      </c>
      <c r="D252" s="40"/>
      <c r="E252" s="34" t="s">
        <v>543</v>
      </c>
      <c r="F252" s="45"/>
      <c r="G252" s="31">
        <v>50</v>
      </c>
      <c r="H252" s="35">
        <f t="shared" si="4"/>
        <v>0</v>
      </c>
      <c r="I252" s="64"/>
      <c r="J252" s="94" t="s">
        <v>863</v>
      </c>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row>
    <row r="253" spans="1:45" s="13" customFormat="1" ht="38.25">
      <c r="A253" s="21" t="s">
        <v>144</v>
      </c>
      <c r="B253" s="54" t="s">
        <v>410</v>
      </c>
      <c r="C253" s="54" t="s">
        <v>1127</v>
      </c>
      <c r="D253" s="40"/>
      <c r="E253" s="34" t="s">
        <v>0</v>
      </c>
      <c r="F253" s="45"/>
      <c r="G253" s="31">
        <v>12</v>
      </c>
      <c r="H253" s="35">
        <f t="shared" si="4"/>
        <v>0</v>
      </c>
      <c r="I253" s="64"/>
      <c r="J253" s="94" t="s">
        <v>863</v>
      </c>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row>
    <row r="254" spans="1:45" s="13" customFormat="1" ht="45">
      <c r="A254" s="21" t="s">
        <v>145</v>
      </c>
      <c r="B254" s="54" t="s">
        <v>794</v>
      </c>
      <c r="C254" s="54" t="s">
        <v>1128</v>
      </c>
      <c r="D254" s="40"/>
      <c r="E254" s="34" t="s">
        <v>584</v>
      </c>
      <c r="F254" s="45"/>
      <c r="G254" s="31">
        <v>54</v>
      </c>
      <c r="H254" s="35">
        <f t="shared" si="4"/>
        <v>0</v>
      </c>
      <c r="I254" s="64"/>
      <c r="J254" s="94" t="s">
        <v>863</v>
      </c>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row>
    <row r="255" spans="1:45" s="13" customFormat="1" ht="38.25">
      <c r="A255" s="21" t="s">
        <v>146</v>
      </c>
      <c r="B255" s="54" t="s">
        <v>793</v>
      </c>
      <c r="C255" s="54" t="s">
        <v>792</v>
      </c>
      <c r="D255" s="40"/>
      <c r="E255" s="34" t="s">
        <v>584</v>
      </c>
      <c r="F255" s="45"/>
      <c r="G255" s="31">
        <v>35</v>
      </c>
      <c r="H255" s="35">
        <f t="shared" si="4"/>
        <v>0</v>
      </c>
      <c r="I255" s="64"/>
      <c r="J255" s="94" t="s">
        <v>863</v>
      </c>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row>
    <row r="256" spans="1:45" s="13" customFormat="1" ht="38.25">
      <c r="A256" s="21" t="s">
        <v>147</v>
      </c>
      <c r="B256" s="54" t="s">
        <v>579</v>
      </c>
      <c r="C256" s="54" t="s">
        <v>796</v>
      </c>
      <c r="D256" s="40"/>
      <c r="E256" s="34" t="s">
        <v>544</v>
      </c>
      <c r="F256" s="45"/>
      <c r="G256" s="31">
        <v>60</v>
      </c>
      <c r="H256" s="35">
        <f t="shared" si="4"/>
        <v>0</v>
      </c>
      <c r="I256" s="64"/>
      <c r="J256" s="94" t="s">
        <v>863</v>
      </c>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row>
    <row r="257" spans="1:45" s="13" customFormat="1" ht="38.25">
      <c r="A257" s="21" t="s">
        <v>148</v>
      </c>
      <c r="B257" s="54" t="s">
        <v>411</v>
      </c>
      <c r="C257" s="54" t="s">
        <v>795</v>
      </c>
      <c r="D257" s="40"/>
      <c r="E257" s="34" t="s">
        <v>584</v>
      </c>
      <c r="F257" s="45"/>
      <c r="G257" s="31">
        <v>10</v>
      </c>
      <c r="H257" s="35">
        <f t="shared" si="4"/>
        <v>0</v>
      </c>
      <c r="I257" s="64"/>
      <c r="J257" s="94" t="s">
        <v>863</v>
      </c>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row>
    <row r="258" spans="1:45" s="13" customFormat="1" ht="38.25">
      <c r="A258" s="21" t="s">
        <v>149</v>
      </c>
      <c r="B258" s="54" t="s">
        <v>412</v>
      </c>
      <c r="C258" s="54" t="s">
        <v>477</v>
      </c>
      <c r="D258" s="40"/>
      <c r="E258" s="34" t="s">
        <v>869</v>
      </c>
      <c r="F258" s="45"/>
      <c r="G258" s="31">
        <v>104</v>
      </c>
      <c r="H258" s="35">
        <f t="shared" si="4"/>
        <v>0</v>
      </c>
      <c r="I258" s="64"/>
      <c r="J258" s="94" t="s">
        <v>863</v>
      </c>
      <c r="K258" s="61"/>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row>
    <row r="259" spans="1:45" s="13" customFormat="1" ht="45">
      <c r="A259" s="21" t="s">
        <v>150</v>
      </c>
      <c r="B259" s="54" t="s">
        <v>413</v>
      </c>
      <c r="C259" s="54" t="s">
        <v>1129</v>
      </c>
      <c r="D259" s="40"/>
      <c r="E259" s="34" t="s">
        <v>545</v>
      </c>
      <c r="F259" s="45"/>
      <c r="G259" s="31">
        <v>12</v>
      </c>
      <c r="H259" s="35">
        <f t="shared" si="4"/>
        <v>0</v>
      </c>
      <c r="I259" s="64"/>
      <c r="J259" s="94" t="s">
        <v>863</v>
      </c>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row>
    <row r="260" spans="1:45" s="13" customFormat="1" ht="38.25">
      <c r="A260" s="21" t="s">
        <v>361</v>
      </c>
      <c r="B260" s="54" t="s">
        <v>414</v>
      </c>
      <c r="C260" s="54" t="s">
        <v>797</v>
      </c>
      <c r="D260" s="40"/>
      <c r="E260" s="34" t="s">
        <v>544</v>
      </c>
      <c r="F260" s="45"/>
      <c r="G260" s="31">
        <v>47</v>
      </c>
      <c r="H260" s="35">
        <f t="shared" si="4"/>
        <v>0</v>
      </c>
      <c r="I260" s="64"/>
      <c r="J260" s="94" t="s">
        <v>863</v>
      </c>
      <c r="K260" s="61"/>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row>
    <row r="261" spans="1:45" s="13" customFormat="1" ht="38.25">
      <c r="A261" s="21" t="s">
        <v>151</v>
      </c>
      <c r="B261" s="54" t="s">
        <v>415</v>
      </c>
      <c r="C261" s="54" t="s">
        <v>478</v>
      </c>
      <c r="D261" s="40"/>
      <c r="E261" s="34" t="s">
        <v>584</v>
      </c>
      <c r="F261" s="45"/>
      <c r="G261" s="31">
        <v>162</v>
      </c>
      <c r="H261" s="35">
        <f t="shared" si="4"/>
        <v>0</v>
      </c>
      <c r="I261" s="64"/>
      <c r="J261" s="94" t="s">
        <v>863</v>
      </c>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row>
    <row r="262" spans="1:45" s="13" customFormat="1" ht="38.25">
      <c r="A262" s="21" t="s">
        <v>152</v>
      </c>
      <c r="B262" s="54" t="s">
        <v>910</v>
      </c>
      <c r="C262" s="54" t="s">
        <v>851</v>
      </c>
      <c r="D262" s="40"/>
      <c r="E262" s="34" t="s">
        <v>0</v>
      </c>
      <c r="F262" s="45"/>
      <c r="G262" s="31">
        <v>37</v>
      </c>
      <c r="H262" s="35">
        <f t="shared" si="4"/>
        <v>0</v>
      </c>
      <c r="I262" s="64"/>
      <c r="J262" s="94" t="s">
        <v>863</v>
      </c>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row>
    <row r="263" spans="1:45" s="13" customFormat="1" ht="45">
      <c r="A263" s="21" t="s">
        <v>153</v>
      </c>
      <c r="B263" s="54" t="s">
        <v>911</v>
      </c>
      <c r="C263" s="54" t="s">
        <v>852</v>
      </c>
      <c r="D263" s="40"/>
      <c r="E263" s="34" t="s">
        <v>0</v>
      </c>
      <c r="F263" s="45"/>
      <c r="G263" s="31">
        <v>60</v>
      </c>
      <c r="H263" s="35">
        <f t="shared" si="4"/>
        <v>0</v>
      </c>
      <c r="I263" s="64"/>
      <c r="J263" s="94" t="s">
        <v>863</v>
      </c>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row>
    <row r="264" spans="1:45" s="13" customFormat="1" ht="38.25">
      <c r="A264" s="21" t="s">
        <v>154</v>
      </c>
      <c r="B264" s="54" t="s">
        <v>798</v>
      </c>
      <c r="C264" s="54" t="s">
        <v>479</v>
      </c>
      <c r="D264" s="40"/>
      <c r="E264" s="34" t="s">
        <v>0</v>
      </c>
      <c r="F264" s="45"/>
      <c r="G264" s="31">
        <v>53</v>
      </c>
      <c r="H264" s="35">
        <f t="shared" si="4"/>
        <v>0</v>
      </c>
      <c r="I264" s="64"/>
      <c r="J264" s="94" t="s">
        <v>863</v>
      </c>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row>
    <row r="265" spans="1:45" s="13" customFormat="1" ht="38.25">
      <c r="A265" s="21" t="s">
        <v>362</v>
      </c>
      <c r="B265" s="54" t="s">
        <v>416</v>
      </c>
      <c r="C265" s="54" t="s">
        <v>480</v>
      </c>
      <c r="D265" s="40"/>
      <c r="E265" s="34" t="s">
        <v>0</v>
      </c>
      <c r="F265" s="45"/>
      <c r="G265" s="31">
        <v>35</v>
      </c>
      <c r="H265" s="35">
        <f t="shared" si="4"/>
        <v>0</v>
      </c>
      <c r="I265" s="64"/>
      <c r="J265" s="94" t="s">
        <v>863</v>
      </c>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row>
    <row r="266" spans="1:45" s="13" customFormat="1" ht="38.25">
      <c r="A266" s="21" t="s">
        <v>155</v>
      </c>
      <c r="B266" s="54" t="s">
        <v>417</v>
      </c>
      <c r="C266" s="54" t="s">
        <v>481</v>
      </c>
      <c r="D266" s="40"/>
      <c r="E266" s="34" t="s">
        <v>0</v>
      </c>
      <c r="F266" s="45"/>
      <c r="G266" s="31">
        <v>59</v>
      </c>
      <c r="H266" s="35">
        <f t="shared" si="4"/>
        <v>0</v>
      </c>
      <c r="I266" s="64"/>
      <c r="J266" s="94" t="s">
        <v>863</v>
      </c>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row>
    <row r="267" spans="1:45" s="13" customFormat="1" ht="38.25">
      <c r="A267" s="21" t="s">
        <v>363</v>
      </c>
      <c r="B267" s="54" t="s">
        <v>573</v>
      </c>
      <c r="C267" s="54" t="s">
        <v>278</v>
      </c>
      <c r="D267" s="40"/>
      <c r="E267" s="34" t="s">
        <v>0</v>
      </c>
      <c r="F267" s="45"/>
      <c r="G267" s="31">
        <v>55</v>
      </c>
      <c r="H267" s="35">
        <f t="shared" si="4"/>
        <v>0</v>
      </c>
      <c r="I267" s="64"/>
      <c r="J267" s="94" t="s">
        <v>863</v>
      </c>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row>
    <row r="268" spans="1:45" s="13" customFormat="1" ht="38.25">
      <c r="A268" s="21" t="s">
        <v>364</v>
      </c>
      <c r="B268" s="56" t="s">
        <v>418</v>
      </c>
      <c r="C268" s="54" t="s">
        <v>866</v>
      </c>
      <c r="D268" s="40"/>
      <c r="E268" s="34" t="s">
        <v>585</v>
      </c>
      <c r="F268" s="45"/>
      <c r="G268" s="31">
        <v>13</v>
      </c>
      <c r="H268" s="35">
        <f t="shared" si="4"/>
        <v>0</v>
      </c>
      <c r="I268" s="64"/>
      <c r="J268" s="94" t="s">
        <v>863</v>
      </c>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row>
    <row r="269" spans="1:45" s="13" customFormat="1" ht="38.25">
      <c r="A269" s="21" t="s">
        <v>365</v>
      </c>
      <c r="B269" s="54" t="s">
        <v>912</v>
      </c>
      <c r="C269" s="54" t="s">
        <v>1130</v>
      </c>
      <c r="D269" s="40"/>
      <c r="E269" s="34" t="s">
        <v>546</v>
      </c>
      <c r="F269" s="45"/>
      <c r="G269" s="31">
        <v>3</v>
      </c>
      <c r="H269" s="35">
        <f t="shared" si="4"/>
        <v>0</v>
      </c>
      <c r="I269" s="64"/>
      <c r="J269" s="94" t="s">
        <v>863</v>
      </c>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row>
    <row r="270" spans="1:45" s="13" customFormat="1" ht="38.25">
      <c r="A270" s="21" t="s">
        <v>366</v>
      </c>
      <c r="B270" s="54" t="s">
        <v>913</v>
      </c>
      <c r="C270" s="54" t="s">
        <v>1131</v>
      </c>
      <c r="D270" s="40"/>
      <c r="E270" s="34" t="s">
        <v>582</v>
      </c>
      <c r="F270" s="45"/>
      <c r="G270" s="31">
        <v>3</v>
      </c>
      <c r="H270" s="35">
        <f t="shared" si="4"/>
        <v>0</v>
      </c>
      <c r="I270" s="64"/>
      <c r="J270" s="94" t="s">
        <v>863</v>
      </c>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row>
    <row r="271" spans="1:45" s="13" customFormat="1" ht="38.25">
      <c r="A271" s="21" t="s">
        <v>156</v>
      </c>
      <c r="B271" s="57" t="s">
        <v>825</v>
      </c>
      <c r="C271" s="57" t="s">
        <v>826</v>
      </c>
      <c r="D271" s="52"/>
      <c r="E271" s="34" t="s">
        <v>619</v>
      </c>
      <c r="F271" s="45"/>
      <c r="G271" s="31">
        <v>24</v>
      </c>
      <c r="H271" s="35">
        <f t="shared" si="4"/>
        <v>0</v>
      </c>
      <c r="I271" s="64"/>
      <c r="J271" s="94" t="s">
        <v>863</v>
      </c>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row>
    <row r="272" spans="1:45" s="13" customFormat="1" ht="38.25">
      <c r="A272" s="21" t="s">
        <v>157</v>
      </c>
      <c r="B272" s="57" t="s">
        <v>828</v>
      </c>
      <c r="C272" s="57" t="s">
        <v>827</v>
      </c>
      <c r="D272" s="52"/>
      <c r="E272" s="34" t="s">
        <v>833</v>
      </c>
      <c r="F272" s="45"/>
      <c r="G272" s="31">
        <v>6</v>
      </c>
      <c r="H272" s="35">
        <f t="shared" si="4"/>
        <v>0</v>
      </c>
      <c r="I272" s="64"/>
      <c r="J272" s="94" t="s">
        <v>863</v>
      </c>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row>
    <row r="273" spans="1:45" s="13" customFormat="1" ht="38.25">
      <c r="A273" s="21" t="s">
        <v>158</v>
      </c>
      <c r="B273" s="57" t="s">
        <v>829</v>
      </c>
      <c r="C273" s="57" t="s">
        <v>830</v>
      </c>
      <c r="D273" s="52"/>
      <c r="E273" s="34" t="s">
        <v>736</v>
      </c>
      <c r="F273" s="45"/>
      <c r="G273" s="31">
        <v>18</v>
      </c>
      <c r="H273" s="35">
        <f t="shared" si="4"/>
        <v>0</v>
      </c>
      <c r="I273" s="64"/>
      <c r="J273" s="94" t="s">
        <v>863</v>
      </c>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row>
    <row r="274" spans="1:45" s="13" customFormat="1" ht="38.25">
      <c r="A274" s="21" t="s">
        <v>159</v>
      </c>
      <c r="B274" s="54" t="s">
        <v>419</v>
      </c>
      <c r="C274" s="54" t="s">
        <v>616</v>
      </c>
      <c r="D274" s="40"/>
      <c r="E274" s="34" t="s">
        <v>508</v>
      </c>
      <c r="F274" s="45"/>
      <c r="G274" s="31">
        <v>27</v>
      </c>
      <c r="H274" s="35">
        <f t="shared" si="4"/>
        <v>0</v>
      </c>
      <c r="I274" s="64"/>
      <c r="J274" s="94" t="s">
        <v>863</v>
      </c>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row>
    <row r="275" spans="1:45" s="13" customFormat="1" ht="38.25">
      <c r="A275" s="21" t="s">
        <v>160</v>
      </c>
      <c r="B275" s="54" t="s">
        <v>420</v>
      </c>
      <c r="C275" s="54" t="s">
        <v>616</v>
      </c>
      <c r="D275" s="40"/>
      <c r="E275" s="34" t="s">
        <v>508</v>
      </c>
      <c r="F275" s="45"/>
      <c r="G275" s="31">
        <v>86</v>
      </c>
      <c r="H275" s="35">
        <f t="shared" si="4"/>
        <v>0</v>
      </c>
      <c r="I275" s="64"/>
      <c r="J275" s="94" t="s">
        <v>863</v>
      </c>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row>
    <row r="276" spans="1:45" s="13" customFormat="1" ht="38.25">
      <c r="A276" s="21" t="s">
        <v>161</v>
      </c>
      <c r="B276" s="56" t="s">
        <v>421</v>
      </c>
      <c r="C276" s="54" t="s">
        <v>482</v>
      </c>
      <c r="D276" s="40"/>
      <c r="E276" s="34" t="s">
        <v>0</v>
      </c>
      <c r="F276" s="45"/>
      <c r="G276" s="31">
        <v>106</v>
      </c>
      <c r="H276" s="35">
        <f t="shared" si="4"/>
        <v>0</v>
      </c>
      <c r="I276" s="64"/>
      <c r="J276" s="94" t="s">
        <v>863</v>
      </c>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row>
    <row r="277" spans="1:45" s="13" customFormat="1" ht="38.25">
      <c r="A277" s="21" t="s">
        <v>1077</v>
      </c>
      <c r="B277" s="56" t="s">
        <v>422</v>
      </c>
      <c r="C277" s="54" t="s">
        <v>622</v>
      </c>
      <c r="D277" s="40"/>
      <c r="E277" s="34" t="s">
        <v>0</v>
      </c>
      <c r="F277" s="45"/>
      <c r="G277" s="31">
        <v>63</v>
      </c>
      <c r="H277" s="35">
        <f t="shared" si="4"/>
        <v>0</v>
      </c>
      <c r="I277" s="64"/>
      <c r="J277" s="94" t="s">
        <v>863</v>
      </c>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row>
    <row r="278" spans="1:45" s="13" customFormat="1" ht="38.25">
      <c r="A278" s="21" t="s">
        <v>1078</v>
      </c>
      <c r="B278" s="54" t="s">
        <v>547</v>
      </c>
      <c r="C278" s="54" t="s">
        <v>483</v>
      </c>
      <c r="D278" s="40"/>
      <c r="E278" s="34" t="s">
        <v>0</v>
      </c>
      <c r="F278" s="45"/>
      <c r="G278" s="31">
        <v>37</v>
      </c>
      <c r="H278" s="35">
        <f t="shared" si="4"/>
        <v>0</v>
      </c>
      <c r="I278" s="64"/>
      <c r="J278" s="94" t="s">
        <v>863</v>
      </c>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row>
    <row r="279" spans="1:45" s="13" customFormat="1" ht="38.25">
      <c r="A279" s="21" t="s">
        <v>1079</v>
      </c>
      <c r="B279" s="54" t="s">
        <v>1132</v>
      </c>
      <c r="C279" s="54" t="s">
        <v>1133</v>
      </c>
      <c r="D279" s="40"/>
      <c r="E279" s="34" t="s">
        <v>548</v>
      </c>
      <c r="F279" s="45"/>
      <c r="G279" s="31">
        <v>7</v>
      </c>
      <c r="H279" s="35">
        <f t="shared" si="4"/>
        <v>0</v>
      </c>
      <c r="I279" s="64"/>
      <c r="J279" s="94" t="s">
        <v>863</v>
      </c>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row>
    <row r="280" spans="1:45" s="13" customFormat="1" ht="38.25">
      <c r="A280" s="21" t="s">
        <v>1080</v>
      </c>
      <c r="B280" s="54" t="s">
        <v>423</v>
      </c>
      <c r="C280" s="54" t="s">
        <v>484</v>
      </c>
      <c r="D280" s="40"/>
      <c r="E280" s="34" t="s">
        <v>0</v>
      </c>
      <c r="F280" s="45"/>
      <c r="G280" s="31">
        <v>127</v>
      </c>
      <c r="H280" s="35">
        <f t="shared" si="4"/>
        <v>0</v>
      </c>
      <c r="I280" s="64"/>
      <c r="J280" s="94" t="s">
        <v>863</v>
      </c>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row>
    <row r="281" spans="1:45" s="37" customFormat="1" ht="94.5" customHeight="1">
      <c r="A281" s="21" t="s">
        <v>162</v>
      </c>
      <c r="B281" s="54" t="s">
        <v>914</v>
      </c>
      <c r="C281" s="54" t="s">
        <v>1134</v>
      </c>
      <c r="D281" s="40"/>
      <c r="E281" s="34" t="s">
        <v>0</v>
      </c>
      <c r="F281" s="45"/>
      <c r="G281" s="31">
        <v>1</v>
      </c>
      <c r="H281" s="35">
        <f t="shared" si="4"/>
        <v>0</v>
      </c>
      <c r="I281" s="64"/>
      <c r="J281" s="94" t="s">
        <v>863</v>
      </c>
      <c r="K281" s="6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row>
    <row r="282" spans="1:45" s="37" customFormat="1" ht="90">
      <c r="A282" s="21" t="s">
        <v>163</v>
      </c>
      <c r="B282" s="54" t="s">
        <v>915</v>
      </c>
      <c r="C282" s="54" t="s">
        <v>1135</v>
      </c>
      <c r="D282" s="40"/>
      <c r="E282" s="34" t="s">
        <v>0</v>
      </c>
      <c r="F282" s="45"/>
      <c r="G282" s="31">
        <v>1</v>
      </c>
      <c r="H282" s="35">
        <f t="shared" si="4"/>
        <v>0</v>
      </c>
      <c r="I282" s="64"/>
      <c r="J282" s="94" t="s">
        <v>863</v>
      </c>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row>
    <row r="283" spans="1:45" s="37" customFormat="1" ht="90">
      <c r="A283" s="21" t="s">
        <v>164</v>
      </c>
      <c r="B283" s="54" t="s">
        <v>916</v>
      </c>
      <c r="C283" s="54" t="s">
        <v>1137</v>
      </c>
      <c r="D283" s="40"/>
      <c r="E283" s="34" t="s">
        <v>0</v>
      </c>
      <c r="F283" s="45"/>
      <c r="G283" s="31">
        <v>1</v>
      </c>
      <c r="H283" s="35">
        <f t="shared" si="4"/>
        <v>0</v>
      </c>
      <c r="I283" s="64"/>
      <c r="J283" s="94" t="s">
        <v>863</v>
      </c>
      <c r="K283" s="6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row>
    <row r="284" spans="1:45" s="13" customFormat="1" ht="101.25">
      <c r="A284" s="21" t="s">
        <v>165</v>
      </c>
      <c r="B284" s="54" t="s">
        <v>917</v>
      </c>
      <c r="C284" s="54" t="s">
        <v>1136</v>
      </c>
      <c r="D284" s="40"/>
      <c r="E284" s="34" t="s">
        <v>0</v>
      </c>
      <c r="F284" s="45"/>
      <c r="G284" s="31">
        <v>1</v>
      </c>
      <c r="H284" s="35">
        <f t="shared" si="4"/>
        <v>0</v>
      </c>
      <c r="I284" s="64"/>
      <c r="J284" s="94" t="s">
        <v>863</v>
      </c>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row>
    <row r="285" spans="1:45" s="13" customFormat="1" ht="112.5">
      <c r="A285" s="21" t="s">
        <v>166</v>
      </c>
      <c r="B285" s="54" t="s">
        <v>918</v>
      </c>
      <c r="C285" s="54" t="s">
        <v>1138</v>
      </c>
      <c r="D285" s="40"/>
      <c r="E285" s="34" t="s">
        <v>0</v>
      </c>
      <c r="F285" s="45"/>
      <c r="G285" s="31">
        <v>1</v>
      </c>
      <c r="H285" s="35">
        <f t="shared" si="4"/>
        <v>0</v>
      </c>
      <c r="I285" s="64"/>
      <c r="J285" s="94" t="s">
        <v>863</v>
      </c>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row>
    <row r="286" spans="1:45" s="13" customFormat="1" ht="57" customHeight="1">
      <c r="A286" s="21" t="s">
        <v>167</v>
      </c>
      <c r="B286" s="54" t="s">
        <v>919</v>
      </c>
      <c r="C286" s="54" t="s">
        <v>1139</v>
      </c>
      <c r="D286" s="40"/>
      <c r="E286" s="34" t="s">
        <v>0</v>
      </c>
      <c r="F286" s="45"/>
      <c r="G286" s="31">
        <v>1</v>
      </c>
      <c r="H286" s="35">
        <f t="shared" si="4"/>
        <v>0</v>
      </c>
      <c r="I286" s="64"/>
      <c r="J286" s="94" t="s">
        <v>863</v>
      </c>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row>
    <row r="287" spans="1:45" s="13" customFormat="1" ht="38.25">
      <c r="A287" s="21" t="s">
        <v>168</v>
      </c>
      <c r="B287" s="57" t="s">
        <v>823</v>
      </c>
      <c r="C287" s="57" t="s">
        <v>824</v>
      </c>
      <c r="D287" s="52"/>
      <c r="E287" s="53" t="s">
        <v>875</v>
      </c>
      <c r="F287" s="45"/>
      <c r="G287" s="31">
        <v>19</v>
      </c>
      <c r="H287" s="35">
        <f t="shared" si="4"/>
        <v>0</v>
      </c>
      <c r="I287" s="64"/>
      <c r="J287" s="94" t="s">
        <v>863</v>
      </c>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row>
    <row r="288" spans="1:45" s="13" customFormat="1" ht="38.25">
      <c r="A288" s="21" t="s">
        <v>169</v>
      </c>
      <c r="B288" s="54" t="s">
        <v>424</v>
      </c>
      <c r="C288" s="54" t="s">
        <v>485</v>
      </c>
      <c r="D288" s="40"/>
      <c r="E288" s="49" t="s">
        <v>0</v>
      </c>
      <c r="F288" s="45"/>
      <c r="G288" s="31">
        <v>118</v>
      </c>
      <c r="H288" s="35">
        <f t="shared" si="4"/>
        <v>0</v>
      </c>
      <c r="I288" s="64"/>
      <c r="J288" s="94" t="s">
        <v>863</v>
      </c>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row>
    <row r="289" spans="1:45" s="13" customFormat="1" ht="38.25">
      <c r="A289" s="21" t="s">
        <v>170</v>
      </c>
      <c r="B289" s="54" t="s">
        <v>425</v>
      </c>
      <c r="C289" s="54" t="s">
        <v>485</v>
      </c>
      <c r="D289" s="40"/>
      <c r="E289" s="49" t="s">
        <v>0</v>
      </c>
      <c r="F289" s="45"/>
      <c r="G289" s="31">
        <v>65</v>
      </c>
      <c r="H289" s="35">
        <f t="shared" si="4"/>
        <v>0</v>
      </c>
      <c r="I289" s="64"/>
      <c r="J289" s="94" t="s">
        <v>863</v>
      </c>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row>
    <row r="290" spans="1:45" s="13" customFormat="1" ht="38.25">
      <c r="A290" s="21" t="s">
        <v>171</v>
      </c>
      <c r="B290" s="54" t="s">
        <v>426</v>
      </c>
      <c r="C290" s="54" t="s">
        <v>486</v>
      </c>
      <c r="D290" s="40"/>
      <c r="E290" s="49" t="s">
        <v>0</v>
      </c>
      <c r="F290" s="45"/>
      <c r="G290" s="31">
        <v>136</v>
      </c>
      <c r="H290" s="35">
        <f t="shared" si="4"/>
        <v>0</v>
      </c>
      <c r="I290" s="64"/>
      <c r="J290" s="94" t="s">
        <v>863</v>
      </c>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row>
    <row r="291" spans="1:45" s="13" customFormat="1" ht="38.25">
      <c r="A291" s="21" t="s">
        <v>172</v>
      </c>
      <c r="B291" s="57" t="s">
        <v>816</v>
      </c>
      <c r="C291" s="54" t="s">
        <v>486</v>
      </c>
      <c r="D291" s="40"/>
      <c r="E291" s="34" t="s">
        <v>0</v>
      </c>
      <c r="F291" s="45"/>
      <c r="G291" s="31">
        <v>31</v>
      </c>
      <c r="H291" s="35">
        <f t="shared" si="4"/>
        <v>0</v>
      </c>
      <c r="I291" s="64"/>
      <c r="J291" s="94" t="s">
        <v>863</v>
      </c>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row>
    <row r="292" spans="1:45" s="13" customFormat="1" ht="38.25">
      <c r="A292" s="21" t="s">
        <v>173</v>
      </c>
      <c r="B292" s="54" t="s">
        <v>427</v>
      </c>
      <c r="C292" s="54" t="s">
        <v>487</v>
      </c>
      <c r="D292" s="40"/>
      <c r="E292" s="34" t="s">
        <v>0</v>
      </c>
      <c r="F292" s="97">
        <v>1</v>
      </c>
      <c r="G292" s="31">
        <v>49</v>
      </c>
      <c r="H292" s="35">
        <f t="shared" si="4"/>
        <v>49</v>
      </c>
      <c r="I292" s="64"/>
      <c r="J292" s="94" t="s">
        <v>863</v>
      </c>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row>
    <row r="293" spans="1:45" s="13" customFormat="1" ht="38.25">
      <c r="A293" s="21" t="s">
        <v>174</v>
      </c>
      <c r="B293" s="57" t="s">
        <v>813</v>
      </c>
      <c r="C293" s="57" t="s">
        <v>814</v>
      </c>
      <c r="D293" s="52"/>
      <c r="E293" s="34" t="s">
        <v>815</v>
      </c>
      <c r="F293" s="97">
        <v>1</v>
      </c>
      <c r="G293" s="31">
        <v>15</v>
      </c>
      <c r="H293" s="35">
        <f t="shared" si="4"/>
        <v>15</v>
      </c>
      <c r="I293" s="64"/>
      <c r="J293" s="94" t="s">
        <v>863</v>
      </c>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row>
    <row r="294" spans="1:45" s="13" customFormat="1" ht="78.75">
      <c r="A294" s="21" t="s">
        <v>175</v>
      </c>
      <c r="B294" s="54" t="s">
        <v>428</v>
      </c>
      <c r="C294" s="54" t="s">
        <v>1140</v>
      </c>
      <c r="D294" s="40"/>
      <c r="E294" s="34" t="s">
        <v>0</v>
      </c>
      <c r="F294" s="97"/>
      <c r="G294" s="31">
        <v>2</v>
      </c>
      <c r="H294" s="35">
        <f t="shared" si="4"/>
        <v>0</v>
      </c>
      <c r="I294" s="64"/>
      <c r="J294" s="94" t="s">
        <v>863</v>
      </c>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row>
    <row r="295" spans="1:45" s="13" customFormat="1" ht="38.25">
      <c r="A295" s="21" t="s">
        <v>176</v>
      </c>
      <c r="B295" s="54" t="s">
        <v>551</v>
      </c>
      <c r="C295" s="54" t="s">
        <v>488</v>
      </c>
      <c r="D295" s="40"/>
      <c r="E295" s="34" t="s">
        <v>550</v>
      </c>
      <c r="F295" s="97"/>
      <c r="G295" s="31">
        <v>54</v>
      </c>
      <c r="H295" s="35">
        <f aca="true" t="shared" si="5" ref="H295:H353">SUM(F295*G295)</f>
        <v>0</v>
      </c>
      <c r="I295" s="64"/>
      <c r="J295" s="94" t="s">
        <v>863</v>
      </c>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row>
    <row r="296" spans="1:45" s="13" customFormat="1" ht="38.25">
      <c r="A296" s="21" t="s">
        <v>177</v>
      </c>
      <c r="B296" s="54" t="s">
        <v>799</v>
      </c>
      <c r="C296" s="54" t="s">
        <v>1047</v>
      </c>
      <c r="D296" s="50"/>
      <c r="E296" s="34" t="s">
        <v>0</v>
      </c>
      <c r="F296" s="97"/>
      <c r="G296" s="31">
        <v>64</v>
      </c>
      <c r="H296" s="35">
        <f t="shared" si="5"/>
        <v>0</v>
      </c>
      <c r="I296" s="64"/>
      <c r="J296" s="94" t="s">
        <v>863</v>
      </c>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row>
    <row r="297" spans="1:45" s="13" customFormat="1" ht="45">
      <c r="A297" s="21" t="s">
        <v>178</v>
      </c>
      <c r="B297" s="54" t="s">
        <v>553</v>
      </c>
      <c r="C297" s="54" t="s">
        <v>489</v>
      </c>
      <c r="D297" s="40"/>
      <c r="E297" s="34" t="s">
        <v>0</v>
      </c>
      <c r="F297" s="97"/>
      <c r="G297" s="31">
        <v>50</v>
      </c>
      <c r="H297" s="35">
        <f t="shared" si="5"/>
        <v>0</v>
      </c>
      <c r="I297" s="64"/>
      <c r="J297" s="94" t="s">
        <v>863</v>
      </c>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row>
    <row r="298" spans="1:45" s="13" customFormat="1" ht="45">
      <c r="A298" s="21" t="s">
        <v>367</v>
      </c>
      <c r="B298" s="54" t="s">
        <v>552</v>
      </c>
      <c r="C298" s="54" t="s">
        <v>490</v>
      </c>
      <c r="D298" s="40"/>
      <c r="E298" s="34" t="s">
        <v>0</v>
      </c>
      <c r="F298" s="97"/>
      <c r="G298" s="31">
        <v>50</v>
      </c>
      <c r="H298" s="35">
        <f t="shared" si="5"/>
        <v>0</v>
      </c>
      <c r="I298" s="64"/>
      <c r="J298" s="94" t="s">
        <v>863</v>
      </c>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row>
    <row r="299" spans="1:45" s="13" customFormat="1" ht="38.25">
      <c r="A299" s="21" t="s">
        <v>179</v>
      </c>
      <c r="B299" s="54" t="s">
        <v>803</v>
      </c>
      <c r="C299" s="54" t="s">
        <v>618</v>
      </c>
      <c r="D299" s="40"/>
      <c r="E299" s="34" t="s">
        <v>555</v>
      </c>
      <c r="F299" s="97"/>
      <c r="G299" s="31">
        <v>34</v>
      </c>
      <c r="H299" s="35">
        <f t="shared" si="5"/>
        <v>0</v>
      </c>
      <c r="I299" s="64"/>
      <c r="J299" s="94" t="s">
        <v>863</v>
      </c>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row>
    <row r="300" spans="1:45" s="13" customFormat="1" ht="38.25">
      <c r="A300" s="21" t="s">
        <v>180</v>
      </c>
      <c r="B300" s="54" t="s">
        <v>800</v>
      </c>
      <c r="C300" s="54" t="s">
        <v>617</v>
      </c>
      <c r="D300" s="40"/>
      <c r="E300" s="34" t="s">
        <v>542</v>
      </c>
      <c r="F300" s="97"/>
      <c r="G300" s="31">
        <v>17</v>
      </c>
      <c r="H300" s="35">
        <f t="shared" si="5"/>
        <v>0</v>
      </c>
      <c r="I300" s="64"/>
      <c r="J300" s="94" t="s">
        <v>863</v>
      </c>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row>
    <row r="301" spans="1:45" s="13" customFormat="1" ht="38.25">
      <c r="A301" s="21" t="s">
        <v>181</v>
      </c>
      <c r="B301" s="54" t="s">
        <v>801</v>
      </c>
      <c r="C301" s="54" t="s">
        <v>802</v>
      </c>
      <c r="D301" s="40"/>
      <c r="E301" s="34" t="s">
        <v>554</v>
      </c>
      <c r="F301" s="97"/>
      <c r="G301" s="31">
        <v>15</v>
      </c>
      <c r="H301" s="35">
        <f t="shared" si="5"/>
        <v>0</v>
      </c>
      <c r="I301" s="64"/>
      <c r="J301" s="94" t="s">
        <v>863</v>
      </c>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row>
    <row r="302" spans="1:45" s="13" customFormat="1" ht="38.25">
      <c r="A302" s="21" t="s">
        <v>182</v>
      </c>
      <c r="B302" s="54" t="s">
        <v>429</v>
      </c>
      <c r="C302" s="54" t="s">
        <v>491</v>
      </c>
      <c r="D302" s="40"/>
      <c r="E302" s="34" t="s">
        <v>554</v>
      </c>
      <c r="F302" s="97"/>
      <c r="G302" s="31">
        <v>7</v>
      </c>
      <c r="H302" s="35">
        <f t="shared" si="5"/>
        <v>0</v>
      </c>
      <c r="I302" s="64"/>
      <c r="J302" s="94" t="s">
        <v>863</v>
      </c>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row>
    <row r="303" spans="1:45" s="13" customFormat="1" ht="38.25">
      <c r="A303" s="21" t="s">
        <v>183</v>
      </c>
      <c r="B303" s="54" t="s">
        <v>430</v>
      </c>
      <c r="C303" s="54" t="s">
        <v>492</v>
      </c>
      <c r="D303" s="40"/>
      <c r="E303" s="34" t="s">
        <v>542</v>
      </c>
      <c r="F303" s="97"/>
      <c r="G303" s="31">
        <v>279</v>
      </c>
      <c r="H303" s="35">
        <f t="shared" si="5"/>
        <v>0</v>
      </c>
      <c r="I303" s="64"/>
      <c r="J303" s="94" t="s">
        <v>863</v>
      </c>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row>
    <row r="304" spans="1:45" s="13" customFormat="1" ht="38.25">
      <c r="A304" s="21" t="s">
        <v>184</v>
      </c>
      <c r="B304" s="54" t="s">
        <v>431</v>
      </c>
      <c r="C304" s="54" t="s">
        <v>493</v>
      </c>
      <c r="D304" s="40"/>
      <c r="E304" s="34" t="s">
        <v>542</v>
      </c>
      <c r="F304" s="97"/>
      <c r="G304" s="31">
        <v>27</v>
      </c>
      <c r="H304" s="35">
        <f t="shared" si="5"/>
        <v>0</v>
      </c>
      <c r="I304" s="64"/>
      <c r="J304" s="94" t="s">
        <v>863</v>
      </c>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row>
    <row r="305" spans="1:45" s="13" customFormat="1" ht="38.25">
      <c r="A305" s="21" t="s">
        <v>185</v>
      </c>
      <c r="B305" s="54" t="s">
        <v>432</v>
      </c>
      <c r="C305" s="54" t="s">
        <v>494</v>
      </c>
      <c r="D305" s="40"/>
      <c r="E305" s="34" t="s">
        <v>542</v>
      </c>
      <c r="F305" s="97"/>
      <c r="G305" s="31">
        <v>17</v>
      </c>
      <c r="H305" s="35">
        <f t="shared" si="5"/>
        <v>0</v>
      </c>
      <c r="I305" s="64"/>
      <c r="J305" s="94" t="s">
        <v>863</v>
      </c>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row>
    <row r="306" spans="1:45" s="13" customFormat="1" ht="38.25">
      <c r="A306" s="21" t="s">
        <v>186</v>
      </c>
      <c r="B306" s="54" t="s">
        <v>920</v>
      </c>
      <c r="C306" s="54" t="s">
        <v>1141</v>
      </c>
      <c r="D306" s="40"/>
      <c r="E306" s="34" t="s">
        <v>0</v>
      </c>
      <c r="F306" s="97"/>
      <c r="G306" s="31">
        <v>2</v>
      </c>
      <c r="H306" s="35">
        <f t="shared" si="5"/>
        <v>0</v>
      </c>
      <c r="I306" s="64"/>
      <c r="J306" s="94" t="s">
        <v>863</v>
      </c>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row>
    <row r="307" spans="1:45" s="13" customFormat="1" ht="38.25">
      <c r="A307" s="21" t="s">
        <v>187</v>
      </c>
      <c r="B307" s="54" t="s">
        <v>921</v>
      </c>
      <c r="C307" s="54" t="s">
        <v>1142</v>
      </c>
      <c r="D307" s="40"/>
      <c r="E307" s="34" t="s">
        <v>0</v>
      </c>
      <c r="F307" s="97"/>
      <c r="G307" s="31">
        <v>1</v>
      </c>
      <c r="H307" s="35">
        <f t="shared" si="5"/>
        <v>0</v>
      </c>
      <c r="I307" s="64"/>
      <c r="J307" s="94" t="s">
        <v>863</v>
      </c>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row>
    <row r="308" spans="1:45" s="13" customFormat="1" ht="38.25">
      <c r="A308" s="21" t="s">
        <v>188</v>
      </c>
      <c r="B308" s="54" t="s">
        <v>922</v>
      </c>
      <c r="C308" s="54" t="s">
        <v>1143</v>
      </c>
      <c r="D308" s="40"/>
      <c r="E308" s="34" t="s">
        <v>0</v>
      </c>
      <c r="F308" s="97"/>
      <c r="G308" s="31">
        <v>5</v>
      </c>
      <c r="H308" s="35">
        <f t="shared" si="5"/>
        <v>0</v>
      </c>
      <c r="I308" s="64"/>
      <c r="J308" s="94" t="s">
        <v>863</v>
      </c>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row>
    <row r="309" spans="1:45" s="13" customFormat="1" ht="38.25">
      <c r="A309" s="21" t="s">
        <v>189</v>
      </c>
      <c r="B309" s="54" t="s">
        <v>923</v>
      </c>
      <c r="C309" s="54" t="s">
        <v>1144</v>
      </c>
      <c r="D309" s="40"/>
      <c r="E309" s="34" t="s">
        <v>0</v>
      </c>
      <c r="F309" s="97"/>
      <c r="G309" s="31">
        <v>3</v>
      </c>
      <c r="H309" s="35">
        <f t="shared" si="5"/>
        <v>0</v>
      </c>
      <c r="I309" s="64"/>
      <c r="J309" s="94" t="s">
        <v>863</v>
      </c>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row>
    <row r="310" spans="1:45" s="13" customFormat="1" ht="38.25">
      <c r="A310" s="21" t="s">
        <v>190</v>
      </c>
      <c r="B310" s="54" t="s">
        <v>924</v>
      </c>
      <c r="C310" s="54" t="s">
        <v>1145</v>
      </c>
      <c r="D310" s="40"/>
      <c r="E310" s="34" t="s">
        <v>0</v>
      </c>
      <c r="F310" s="97"/>
      <c r="G310" s="31">
        <v>2</v>
      </c>
      <c r="H310" s="35">
        <f t="shared" si="5"/>
        <v>0</v>
      </c>
      <c r="I310" s="64"/>
      <c r="J310" s="94" t="s">
        <v>863</v>
      </c>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row>
    <row r="311" spans="1:45" s="13" customFormat="1" ht="38.25">
      <c r="A311" s="21" t="s">
        <v>191</v>
      </c>
      <c r="B311" s="54" t="s">
        <v>925</v>
      </c>
      <c r="C311" s="54" t="s">
        <v>1146</v>
      </c>
      <c r="D311" s="40"/>
      <c r="E311" s="34" t="s">
        <v>0</v>
      </c>
      <c r="F311" s="97"/>
      <c r="G311" s="31">
        <v>2</v>
      </c>
      <c r="H311" s="35">
        <f t="shared" si="5"/>
        <v>0</v>
      </c>
      <c r="I311" s="64"/>
      <c r="J311" s="94" t="s">
        <v>863</v>
      </c>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row>
    <row r="312" spans="1:45" s="13" customFormat="1" ht="38.25">
      <c r="A312" s="21" t="s">
        <v>192</v>
      </c>
      <c r="B312" s="54" t="s">
        <v>926</v>
      </c>
      <c r="C312" s="54" t="s">
        <v>1147</v>
      </c>
      <c r="D312" s="40"/>
      <c r="E312" s="34" t="s">
        <v>0</v>
      </c>
      <c r="F312" s="97"/>
      <c r="G312" s="31">
        <v>1</v>
      </c>
      <c r="H312" s="35">
        <f t="shared" si="5"/>
        <v>0</v>
      </c>
      <c r="I312" s="64"/>
      <c r="J312" s="94" t="s">
        <v>863</v>
      </c>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row>
    <row r="313" spans="1:45" s="13" customFormat="1" ht="38.25">
      <c r="A313" s="21" t="s">
        <v>193</v>
      </c>
      <c r="B313" s="54" t="s">
        <v>927</v>
      </c>
      <c r="C313" s="54" t="s">
        <v>1148</v>
      </c>
      <c r="D313" s="40"/>
      <c r="E313" s="34" t="s">
        <v>0</v>
      </c>
      <c r="F313" s="97"/>
      <c r="G313" s="31">
        <v>1</v>
      </c>
      <c r="H313" s="35">
        <f t="shared" si="5"/>
        <v>0</v>
      </c>
      <c r="I313" s="64"/>
      <c r="J313" s="94" t="s">
        <v>863</v>
      </c>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row>
    <row r="314" spans="1:45" s="13" customFormat="1" ht="38.25">
      <c r="A314" s="21" t="s">
        <v>194</v>
      </c>
      <c r="B314" s="54" t="s">
        <v>929</v>
      </c>
      <c r="C314" s="54" t="s">
        <v>1149</v>
      </c>
      <c r="D314" s="40"/>
      <c r="E314" s="34" t="s">
        <v>0</v>
      </c>
      <c r="F314" s="97"/>
      <c r="G314" s="31">
        <v>9</v>
      </c>
      <c r="H314" s="35">
        <f t="shared" si="5"/>
        <v>0</v>
      </c>
      <c r="I314" s="64"/>
      <c r="J314" s="94" t="s">
        <v>863</v>
      </c>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row>
    <row r="315" spans="1:45" s="13" customFormat="1" ht="38.25">
      <c r="A315" s="21" t="s">
        <v>195</v>
      </c>
      <c r="B315" s="54" t="s">
        <v>928</v>
      </c>
      <c r="C315" s="54" t="s">
        <v>1150</v>
      </c>
      <c r="D315" s="40"/>
      <c r="E315" s="34" t="s">
        <v>0</v>
      </c>
      <c r="F315" s="97"/>
      <c r="G315" s="31">
        <v>1</v>
      </c>
      <c r="H315" s="35">
        <f t="shared" si="5"/>
        <v>0</v>
      </c>
      <c r="I315" s="64"/>
      <c r="J315" s="94" t="s">
        <v>863</v>
      </c>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row>
    <row r="316" spans="1:45" s="13" customFormat="1" ht="38.25">
      <c r="A316" s="21" t="s">
        <v>196</v>
      </c>
      <c r="B316" s="54" t="s">
        <v>930</v>
      </c>
      <c r="C316" s="54" t="s">
        <v>1151</v>
      </c>
      <c r="D316" s="40"/>
      <c r="E316" s="34" t="s">
        <v>0</v>
      </c>
      <c r="F316" s="97"/>
      <c r="G316" s="31">
        <v>1</v>
      </c>
      <c r="H316" s="35">
        <f t="shared" si="5"/>
        <v>0</v>
      </c>
      <c r="I316" s="64"/>
      <c r="J316" s="94" t="s">
        <v>863</v>
      </c>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row>
    <row r="317" spans="1:45" s="13" customFormat="1" ht="38.25">
      <c r="A317" s="21" t="s">
        <v>197</v>
      </c>
      <c r="B317" s="54" t="s">
        <v>931</v>
      </c>
      <c r="C317" s="54" t="s">
        <v>1152</v>
      </c>
      <c r="D317" s="40"/>
      <c r="E317" s="34" t="s">
        <v>0</v>
      </c>
      <c r="F317" s="97"/>
      <c r="G317" s="31">
        <v>1</v>
      </c>
      <c r="H317" s="35">
        <f t="shared" si="5"/>
        <v>0</v>
      </c>
      <c r="I317" s="64"/>
      <c r="J317" s="94" t="s">
        <v>863</v>
      </c>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row>
    <row r="318" spans="1:45" s="13" customFormat="1" ht="38.25">
      <c r="A318" s="21" t="s">
        <v>198</v>
      </c>
      <c r="B318" s="54" t="s">
        <v>932</v>
      </c>
      <c r="C318" s="54" t="s">
        <v>1153</v>
      </c>
      <c r="D318" s="40"/>
      <c r="E318" s="34" t="s">
        <v>0</v>
      </c>
      <c r="F318" s="97"/>
      <c r="G318" s="31">
        <v>1</v>
      </c>
      <c r="H318" s="35">
        <f t="shared" si="5"/>
        <v>0</v>
      </c>
      <c r="I318" s="64"/>
      <c r="J318" s="94" t="s">
        <v>863</v>
      </c>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row>
    <row r="319" spans="1:45" s="13" customFormat="1" ht="38.25">
      <c r="A319" s="21" t="s">
        <v>1081</v>
      </c>
      <c r="B319" s="54" t="s">
        <v>933</v>
      </c>
      <c r="C319" s="54" t="s">
        <v>1154</v>
      </c>
      <c r="D319" s="40"/>
      <c r="E319" s="34" t="s">
        <v>0</v>
      </c>
      <c r="F319" s="97"/>
      <c r="G319" s="31">
        <v>1</v>
      </c>
      <c r="H319" s="35">
        <f t="shared" si="5"/>
        <v>0</v>
      </c>
      <c r="I319" s="64"/>
      <c r="J319" s="94" t="s">
        <v>863</v>
      </c>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row>
    <row r="320" spans="1:45" s="13" customFormat="1" ht="38.25">
      <c r="A320" s="21" t="s">
        <v>199</v>
      </c>
      <c r="B320" s="54" t="s">
        <v>934</v>
      </c>
      <c r="C320" s="54" t="s">
        <v>1155</v>
      </c>
      <c r="D320" s="40"/>
      <c r="E320" s="34" t="s">
        <v>0</v>
      </c>
      <c r="F320" s="97"/>
      <c r="G320" s="31">
        <v>1</v>
      </c>
      <c r="H320" s="35">
        <f t="shared" si="5"/>
        <v>0</v>
      </c>
      <c r="I320" s="64"/>
      <c r="J320" s="94" t="s">
        <v>863</v>
      </c>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row>
    <row r="321" spans="1:45" s="13" customFormat="1" ht="38.25">
      <c r="A321" s="21" t="s">
        <v>200</v>
      </c>
      <c r="B321" s="54" t="s">
        <v>935</v>
      </c>
      <c r="C321" s="54" t="s">
        <v>1156</v>
      </c>
      <c r="D321" s="40"/>
      <c r="E321" s="34" t="s">
        <v>556</v>
      </c>
      <c r="F321" s="97"/>
      <c r="G321" s="31">
        <v>1</v>
      </c>
      <c r="H321" s="35">
        <f t="shared" si="5"/>
        <v>0</v>
      </c>
      <c r="I321" s="64"/>
      <c r="J321" s="94" t="s">
        <v>863</v>
      </c>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row>
    <row r="322" spans="1:45" s="13" customFormat="1" ht="38.25">
      <c r="A322" s="21" t="s">
        <v>201</v>
      </c>
      <c r="B322" s="54" t="s">
        <v>936</v>
      </c>
      <c r="C322" s="54" t="s">
        <v>1157</v>
      </c>
      <c r="D322" s="40"/>
      <c r="E322" s="49" t="s">
        <v>0</v>
      </c>
      <c r="F322" s="97"/>
      <c r="G322" s="31">
        <v>1</v>
      </c>
      <c r="H322" s="35">
        <f t="shared" si="5"/>
        <v>0</v>
      </c>
      <c r="I322" s="64"/>
      <c r="J322" s="94" t="s">
        <v>863</v>
      </c>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row>
    <row r="323" spans="1:45" s="13" customFormat="1" ht="38.25">
      <c r="A323" s="21" t="s">
        <v>202</v>
      </c>
      <c r="B323" s="57" t="s">
        <v>937</v>
      </c>
      <c r="C323" s="57" t="s">
        <v>1158</v>
      </c>
      <c r="D323" s="52"/>
      <c r="E323" s="34" t="s">
        <v>0</v>
      </c>
      <c r="F323" s="97"/>
      <c r="G323" s="31">
        <v>1</v>
      </c>
      <c r="H323" s="35">
        <f t="shared" si="5"/>
        <v>0</v>
      </c>
      <c r="I323" s="64"/>
      <c r="J323" s="94" t="s">
        <v>863</v>
      </c>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row>
    <row r="324" spans="1:45" s="13" customFormat="1" ht="38.25">
      <c r="A324" s="21" t="s">
        <v>203</v>
      </c>
      <c r="B324" s="57" t="s">
        <v>938</v>
      </c>
      <c r="C324" s="57" t="s">
        <v>1159</v>
      </c>
      <c r="D324" s="52"/>
      <c r="E324" s="34" t="s">
        <v>0</v>
      </c>
      <c r="F324" s="97"/>
      <c r="G324" s="31">
        <v>1</v>
      </c>
      <c r="H324" s="35">
        <f t="shared" si="5"/>
        <v>0</v>
      </c>
      <c r="I324" s="64"/>
      <c r="J324" s="94" t="s">
        <v>863</v>
      </c>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row>
    <row r="325" spans="1:45" s="13" customFormat="1" ht="38.25">
      <c r="A325" s="21" t="s">
        <v>204</v>
      </c>
      <c r="B325" s="54" t="s">
        <v>939</v>
      </c>
      <c r="C325" s="54" t="s">
        <v>1160</v>
      </c>
      <c r="D325" s="40"/>
      <c r="E325" s="34" t="s">
        <v>0</v>
      </c>
      <c r="F325" s="97"/>
      <c r="G325" s="31">
        <v>2</v>
      </c>
      <c r="H325" s="35">
        <f t="shared" si="5"/>
        <v>0</v>
      </c>
      <c r="I325" s="64"/>
      <c r="J325" s="94" t="s">
        <v>863</v>
      </c>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row>
    <row r="326" spans="1:45" s="13" customFormat="1" ht="38.25">
      <c r="A326" s="21" t="s">
        <v>205</v>
      </c>
      <c r="B326" s="54" t="s">
        <v>940</v>
      </c>
      <c r="C326" s="54" t="s">
        <v>1161</v>
      </c>
      <c r="D326" s="40"/>
      <c r="E326" s="34" t="s">
        <v>0</v>
      </c>
      <c r="F326" s="97"/>
      <c r="G326" s="31">
        <v>3</v>
      </c>
      <c r="H326" s="35">
        <f t="shared" si="5"/>
        <v>0</v>
      </c>
      <c r="I326" s="64"/>
      <c r="J326" s="94" t="s">
        <v>863</v>
      </c>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row>
    <row r="327" spans="1:45" s="13" customFormat="1" ht="38.25">
      <c r="A327" s="21" t="s">
        <v>206</v>
      </c>
      <c r="B327" s="54" t="s">
        <v>941</v>
      </c>
      <c r="C327" s="54" t="s">
        <v>1162</v>
      </c>
      <c r="D327" s="40"/>
      <c r="E327" s="34" t="s">
        <v>0</v>
      </c>
      <c r="F327" s="97"/>
      <c r="G327" s="31">
        <v>2</v>
      </c>
      <c r="H327" s="35">
        <f t="shared" si="5"/>
        <v>0</v>
      </c>
      <c r="I327" s="64"/>
      <c r="J327" s="94" t="s">
        <v>863</v>
      </c>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row>
    <row r="328" spans="1:45" s="13" customFormat="1" ht="38.25">
      <c r="A328" s="21" t="s">
        <v>1082</v>
      </c>
      <c r="B328" s="54" t="s">
        <v>942</v>
      </c>
      <c r="C328" s="54" t="s">
        <v>1163</v>
      </c>
      <c r="D328" s="40"/>
      <c r="E328" s="34" t="s">
        <v>0</v>
      </c>
      <c r="F328" s="97"/>
      <c r="G328" s="31">
        <v>2</v>
      </c>
      <c r="H328" s="35">
        <f t="shared" si="5"/>
        <v>0</v>
      </c>
      <c r="I328" s="64"/>
      <c r="J328" s="94" t="s">
        <v>863</v>
      </c>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row>
    <row r="329" spans="1:45" s="13" customFormat="1" ht="38.25">
      <c r="A329" s="21" t="s">
        <v>1083</v>
      </c>
      <c r="B329" s="54" t="s">
        <v>943</v>
      </c>
      <c r="C329" s="54" t="s">
        <v>1164</v>
      </c>
      <c r="D329" s="40"/>
      <c r="E329" s="34" t="s">
        <v>556</v>
      </c>
      <c r="F329" s="97"/>
      <c r="G329" s="31">
        <v>1</v>
      </c>
      <c r="H329" s="35">
        <f t="shared" si="5"/>
        <v>0</v>
      </c>
      <c r="I329" s="64"/>
      <c r="J329" s="94" t="s">
        <v>863</v>
      </c>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row>
    <row r="330" spans="1:45" s="13" customFormat="1" ht="38.25">
      <c r="A330" s="21" t="s">
        <v>1084</v>
      </c>
      <c r="B330" s="54" t="s">
        <v>944</v>
      </c>
      <c r="C330" s="54" t="s">
        <v>1165</v>
      </c>
      <c r="D330" s="40"/>
      <c r="E330" s="34" t="s">
        <v>0</v>
      </c>
      <c r="F330" s="97"/>
      <c r="G330" s="31">
        <v>6</v>
      </c>
      <c r="H330" s="35">
        <f t="shared" si="5"/>
        <v>0</v>
      </c>
      <c r="I330" s="64"/>
      <c r="J330" s="94" t="s">
        <v>863</v>
      </c>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row>
    <row r="331" spans="1:45" s="13" customFormat="1" ht="38.25">
      <c r="A331" s="21" t="s">
        <v>1085</v>
      </c>
      <c r="B331" s="54" t="s">
        <v>945</v>
      </c>
      <c r="C331" s="54" t="s">
        <v>1166</v>
      </c>
      <c r="D331" s="40"/>
      <c r="E331" s="34" t="s">
        <v>556</v>
      </c>
      <c r="F331" s="97"/>
      <c r="G331" s="31">
        <v>1</v>
      </c>
      <c r="H331" s="35">
        <f t="shared" si="5"/>
        <v>0</v>
      </c>
      <c r="I331" s="64"/>
      <c r="J331" s="94" t="s">
        <v>863</v>
      </c>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row>
    <row r="332" spans="1:45" s="13" customFormat="1" ht="38.25">
      <c r="A332" s="21" t="s">
        <v>1086</v>
      </c>
      <c r="B332" s="54" t="s">
        <v>946</v>
      </c>
      <c r="C332" s="54" t="s">
        <v>1167</v>
      </c>
      <c r="D332" s="40"/>
      <c r="E332" s="49" t="s">
        <v>0</v>
      </c>
      <c r="F332" s="97"/>
      <c r="G332" s="31">
        <v>1</v>
      </c>
      <c r="H332" s="35">
        <f t="shared" si="5"/>
        <v>0</v>
      </c>
      <c r="I332" s="64"/>
      <c r="J332" s="94" t="s">
        <v>863</v>
      </c>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row>
    <row r="333" spans="1:45" s="13" customFormat="1" ht="38.25">
      <c r="A333" s="21" t="s">
        <v>1087</v>
      </c>
      <c r="B333" s="56" t="s">
        <v>947</v>
      </c>
      <c r="C333" s="54" t="s">
        <v>1168</v>
      </c>
      <c r="D333" s="40"/>
      <c r="E333" s="34" t="s">
        <v>0</v>
      </c>
      <c r="F333" s="97"/>
      <c r="G333" s="31">
        <v>1</v>
      </c>
      <c r="H333" s="35">
        <f t="shared" si="5"/>
        <v>0</v>
      </c>
      <c r="I333" s="64"/>
      <c r="J333" s="94" t="s">
        <v>863</v>
      </c>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row>
    <row r="334" spans="1:45" s="13" customFormat="1" ht="38.25">
      <c r="A334" s="21" t="s">
        <v>207</v>
      </c>
      <c r="B334" s="56" t="s">
        <v>948</v>
      </c>
      <c r="C334" s="54" t="s">
        <v>1169</v>
      </c>
      <c r="D334" s="40"/>
      <c r="E334" s="34" t="s">
        <v>0</v>
      </c>
      <c r="F334" s="97"/>
      <c r="G334" s="31">
        <v>1</v>
      </c>
      <c r="H334" s="35">
        <f t="shared" si="5"/>
        <v>0</v>
      </c>
      <c r="I334" s="64"/>
      <c r="J334" s="94" t="s">
        <v>863</v>
      </c>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row>
    <row r="335" spans="1:45" s="13" customFormat="1" ht="38.25">
      <c r="A335" s="21" t="s">
        <v>208</v>
      </c>
      <c r="B335" s="54" t="s">
        <v>949</v>
      </c>
      <c r="C335" s="54" t="s">
        <v>1170</v>
      </c>
      <c r="D335" s="40"/>
      <c r="E335" s="49" t="s">
        <v>0</v>
      </c>
      <c r="F335" s="97"/>
      <c r="G335" s="31">
        <v>1</v>
      </c>
      <c r="H335" s="35">
        <f t="shared" si="5"/>
        <v>0</v>
      </c>
      <c r="I335" s="64"/>
      <c r="J335" s="94" t="s">
        <v>863</v>
      </c>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row>
    <row r="336" spans="1:45" s="13" customFormat="1" ht="38.25">
      <c r="A336" s="21" t="s">
        <v>1088</v>
      </c>
      <c r="B336" s="57" t="s">
        <v>950</v>
      </c>
      <c r="C336" s="57" t="s">
        <v>1171</v>
      </c>
      <c r="D336" s="52"/>
      <c r="E336" s="34" t="s">
        <v>0</v>
      </c>
      <c r="F336" s="97"/>
      <c r="G336" s="31">
        <v>1</v>
      </c>
      <c r="H336" s="35">
        <f t="shared" si="5"/>
        <v>0</v>
      </c>
      <c r="I336" s="64"/>
      <c r="J336" s="94" t="s">
        <v>863</v>
      </c>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row>
    <row r="337" spans="1:45" s="13" customFormat="1" ht="38.25">
      <c r="A337" s="21" t="s">
        <v>209</v>
      </c>
      <c r="B337" s="57" t="s">
        <v>951</v>
      </c>
      <c r="C337" s="57" t="s">
        <v>1172</v>
      </c>
      <c r="D337" s="52"/>
      <c r="E337" s="34" t="s">
        <v>0</v>
      </c>
      <c r="F337" s="97"/>
      <c r="G337" s="31">
        <v>1</v>
      </c>
      <c r="H337" s="35">
        <f t="shared" si="5"/>
        <v>0</v>
      </c>
      <c r="I337" s="64"/>
      <c r="J337" s="94" t="s">
        <v>863</v>
      </c>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row>
    <row r="338" spans="1:45" s="13" customFormat="1" ht="38.25">
      <c r="A338" s="21" t="s">
        <v>210</v>
      </c>
      <c r="B338" s="54" t="s">
        <v>952</v>
      </c>
      <c r="C338" s="54" t="s">
        <v>1173</v>
      </c>
      <c r="D338" s="40"/>
      <c r="E338" s="34" t="s">
        <v>0</v>
      </c>
      <c r="F338" s="97"/>
      <c r="G338" s="31">
        <v>1</v>
      </c>
      <c r="H338" s="35">
        <f t="shared" si="5"/>
        <v>0</v>
      </c>
      <c r="I338" s="64"/>
      <c r="J338" s="94" t="s">
        <v>863</v>
      </c>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row>
    <row r="339" spans="1:45" s="13" customFormat="1" ht="38.25">
      <c r="A339" s="21" t="s">
        <v>211</v>
      </c>
      <c r="B339" s="54" t="s">
        <v>953</v>
      </c>
      <c r="C339" s="54" t="s">
        <v>1174</v>
      </c>
      <c r="D339" s="40"/>
      <c r="E339" s="34" t="s">
        <v>0</v>
      </c>
      <c r="F339" s="97"/>
      <c r="G339" s="31">
        <v>3</v>
      </c>
      <c r="H339" s="35">
        <f t="shared" si="5"/>
        <v>0</v>
      </c>
      <c r="I339" s="64"/>
      <c r="J339" s="94" t="s">
        <v>863</v>
      </c>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row>
    <row r="340" spans="1:45" s="13" customFormat="1" ht="38.25">
      <c r="A340" s="21" t="s">
        <v>212</v>
      </c>
      <c r="B340" s="54" t="s">
        <v>954</v>
      </c>
      <c r="C340" s="54" t="s">
        <v>1175</v>
      </c>
      <c r="D340" s="40"/>
      <c r="E340" s="34" t="s">
        <v>0</v>
      </c>
      <c r="F340" s="97"/>
      <c r="G340" s="31">
        <v>2</v>
      </c>
      <c r="H340" s="35">
        <f t="shared" si="5"/>
        <v>0</v>
      </c>
      <c r="I340" s="64"/>
      <c r="J340" s="94" t="s">
        <v>863</v>
      </c>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row>
    <row r="341" spans="1:45" s="13" customFormat="1" ht="38.25">
      <c r="A341" s="21" t="s">
        <v>213</v>
      </c>
      <c r="B341" s="57" t="s">
        <v>955</v>
      </c>
      <c r="C341" s="57" t="s">
        <v>1176</v>
      </c>
      <c r="D341" s="52"/>
      <c r="E341" s="34" t="s">
        <v>0</v>
      </c>
      <c r="F341" s="97"/>
      <c r="G341" s="31">
        <v>1</v>
      </c>
      <c r="H341" s="35">
        <f t="shared" si="5"/>
        <v>0</v>
      </c>
      <c r="I341" s="64"/>
      <c r="J341" s="94" t="s">
        <v>863</v>
      </c>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row>
    <row r="342" spans="1:45" s="13" customFormat="1" ht="38.25">
      <c r="A342" s="21" t="s">
        <v>214</v>
      </c>
      <c r="B342" s="57" t="s">
        <v>956</v>
      </c>
      <c r="C342" s="57" t="s">
        <v>1177</v>
      </c>
      <c r="D342" s="52"/>
      <c r="E342" s="34" t="s">
        <v>0</v>
      </c>
      <c r="F342" s="97"/>
      <c r="G342" s="31">
        <v>1</v>
      </c>
      <c r="H342" s="35">
        <f t="shared" si="5"/>
        <v>0</v>
      </c>
      <c r="I342" s="64"/>
      <c r="J342" s="94" t="s">
        <v>863</v>
      </c>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row>
    <row r="343" spans="1:45" s="13" customFormat="1" ht="38.25">
      <c r="A343" s="21" t="s">
        <v>215</v>
      </c>
      <c r="B343" s="54" t="s">
        <v>957</v>
      </c>
      <c r="C343" s="54" t="s">
        <v>1178</v>
      </c>
      <c r="D343" s="40"/>
      <c r="E343" s="34" t="s">
        <v>0</v>
      </c>
      <c r="F343" s="97"/>
      <c r="G343" s="31">
        <v>2</v>
      </c>
      <c r="H343" s="35">
        <f t="shared" si="5"/>
        <v>0</v>
      </c>
      <c r="I343" s="64"/>
      <c r="J343" s="94" t="s">
        <v>863</v>
      </c>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row>
    <row r="344" spans="1:45" s="13" customFormat="1" ht="38.25">
      <c r="A344" s="21" t="s">
        <v>216</v>
      </c>
      <c r="B344" s="54" t="s">
        <v>958</v>
      </c>
      <c r="C344" s="54" t="s">
        <v>1179</v>
      </c>
      <c r="D344" s="40"/>
      <c r="E344" s="34" t="s">
        <v>0</v>
      </c>
      <c r="F344" s="97"/>
      <c r="G344" s="31">
        <v>2</v>
      </c>
      <c r="H344" s="35">
        <f t="shared" si="5"/>
        <v>0</v>
      </c>
      <c r="I344" s="64"/>
      <c r="J344" s="94" t="s">
        <v>863</v>
      </c>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row>
    <row r="345" spans="1:45" s="13" customFormat="1" ht="38.25">
      <c r="A345" s="21" t="s">
        <v>217</v>
      </c>
      <c r="B345" s="54" t="s">
        <v>959</v>
      </c>
      <c r="C345" s="54" t="s">
        <v>1180</v>
      </c>
      <c r="D345" s="40"/>
      <c r="E345" s="34" t="s">
        <v>0</v>
      </c>
      <c r="F345" s="97"/>
      <c r="G345" s="31">
        <v>2</v>
      </c>
      <c r="H345" s="35">
        <f t="shared" si="5"/>
        <v>0</v>
      </c>
      <c r="I345" s="64"/>
      <c r="J345" s="94" t="s">
        <v>863</v>
      </c>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row>
    <row r="346" spans="1:45" s="13" customFormat="1" ht="38.25">
      <c r="A346" s="21" t="s">
        <v>218</v>
      </c>
      <c r="B346" s="54" t="s">
        <v>960</v>
      </c>
      <c r="C346" s="54" t="s">
        <v>1181</v>
      </c>
      <c r="D346" s="40"/>
      <c r="E346" s="34" t="s">
        <v>0</v>
      </c>
      <c r="F346" s="97"/>
      <c r="G346" s="31">
        <v>1</v>
      </c>
      <c r="H346" s="35">
        <f t="shared" si="5"/>
        <v>0</v>
      </c>
      <c r="I346" s="64"/>
      <c r="J346" s="94" t="s">
        <v>863</v>
      </c>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row>
    <row r="347" spans="1:45" s="13" customFormat="1" ht="38.25">
      <c r="A347" s="21" t="s">
        <v>219</v>
      </c>
      <c r="B347" s="54" t="s">
        <v>961</v>
      </c>
      <c r="C347" s="54" t="s">
        <v>1182</v>
      </c>
      <c r="D347" s="40"/>
      <c r="E347" s="34" t="s">
        <v>0</v>
      </c>
      <c r="F347" s="97"/>
      <c r="G347" s="31">
        <v>1</v>
      </c>
      <c r="H347" s="35">
        <f t="shared" si="5"/>
        <v>0</v>
      </c>
      <c r="I347" s="64"/>
      <c r="J347" s="94" t="s">
        <v>863</v>
      </c>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row>
    <row r="348" spans="1:45" s="13" customFormat="1" ht="38.25">
      <c r="A348" s="21" t="s">
        <v>220</v>
      </c>
      <c r="B348" s="54" t="s">
        <v>962</v>
      </c>
      <c r="C348" s="54" t="s">
        <v>1183</v>
      </c>
      <c r="D348" s="40"/>
      <c r="E348" s="34" t="s">
        <v>0</v>
      </c>
      <c r="F348" s="97"/>
      <c r="G348" s="31">
        <v>1</v>
      </c>
      <c r="H348" s="35">
        <f t="shared" si="5"/>
        <v>0</v>
      </c>
      <c r="I348" s="64"/>
      <c r="J348" s="94" t="s">
        <v>863</v>
      </c>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row>
    <row r="349" spans="1:45" s="13" customFormat="1" ht="38.25">
      <c r="A349" s="21" t="s">
        <v>221</v>
      </c>
      <c r="B349" s="54" t="s">
        <v>963</v>
      </c>
      <c r="C349" s="54" t="s">
        <v>1184</v>
      </c>
      <c r="D349" s="40"/>
      <c r="E349" s="34" t="s">
        <v>0</v>
      </c>
      <c r="F349" s="97"/>
      <c r="G349" s="31">
        <v>2</v>
      </c>
      <c r="H349" s="35">
        <f t="shared" si="5"/>
        <v>0</v>
      </c>
      <c r="I349" s="64"/>
      <c r="J349" s="94" t="s">
        <v>863</v>
      </c>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row>
    <row r="350" spans="1:45" s="13" customFormat="1" ht="38.25">
      <c r="A350" s="21" t="s">
        <v>222</v>
      </c>
      <c r="B350" s="54" t="s">
        <v>964</v>
      </c>
      <c r="C350" s="54" t="s">
        <v>1185</v>
      </c>
      <c r="D350" s="40"/>
      <c r="E350" s="34" t="s">
        <v>0</v>
      </c>
      <c r="F350" s="97"/>
      <c r="G350" s="31">
        <v>2</v>
      </c>
      <c r="H350" s="35">
        <f t="shared" si="5"/>
        <v>0</v>
      </c>
      <c r="I350" s="64"/>
      <c r="J350" s="94" t="s">
        <v>863</v>
      </c>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row>
    <row r="351" spans="1:45" s="13" customFormat="1" ht="38.25">
      <c r="A351" s="21" t="s">
        <v>223</v>
      </c>
      <c r="B351" s="54" t="s">
        <v>965</v>
      </c>
      <c r="C351" s="54" t="s">
        <v>1186</v>
      </c>
      <c r="D351" s="40"/>
      <c r="E351" s="34" t="s">
        <v>0</v>
      </c>
      <c r="F351" s="97"/>
      <c r="G351" s="31">
        <v>2</v>
      </c>
      <c r="H351" s="35">
        <f t="shared" si="5"/>
        <v>0</v>
      </c>
      <c r="I351" s="64"/>
      <c r="J351" s="94" t="s">
        <v>863</v>
      </c>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row>
    <row r="352" spans="1:45" s="13" customFormat="1" ht="38.25">
      <c r="A352" s="21" t="s">
        <v>224</v>
      </c>
      <c r="B352" s="54" t="s">
        <v>966</v>
      </c>
      <c r="C352" s="54" t="s">
        <v>1187</v>
      </c>
      <c r="D352" s="40"/>
      <c r="E352" s="34" t="s">
        <v>0</v>
      </c>
      <c r="F352" s="97"/>
      <c r="G352" s="31">
        <v>1</v>
      </c>
      <c r="H352" s="35">
        <f t="shared" si="5"/>
        <v>0</v>
      </c>
      <c r="I352" s="64"/>
      <c r="J352" s="94" t="s">
        <v>863</v>
      </c>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row>
    <row r="353" spans="1:45" s="13" customFormat="1" ht="38.25">
      <c r="A353" s="21" t="s">
        <v>225</v>
      </c>
      <c r="B353" s="54" t="s">
        <v>967</v>
      </c>
      <c r="C353" s="54" t="s">
        <v>1188</v>
      </c>
      <c r="D353" s="40"/>
      <c r="E353" s="34" t="s">
        <v>0</v>
      </c>
      <c r="F353" s="97"/>
      <c r="G353" s="31">
        <v>1</v>
      </c>
      <c r="H353" s="35">
        <f t="shared" si="5"/>
        <v>0</v>
      </c>
      <c r="I353" s="64"/>
      <c r="J353" s="94" t="s">
        <v>863</v>
      </c>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row>
    <row r="354" spans="1:45" s="13" customFormat="1" ht="38.25">
      <c r="A354" s="21" t="s">
        <v>226</v>
      </c>
      <c r="B354" s="54" t="s">
        <v>968</v>
      </c>
      <c r="C354" s="54" t="s">
        <v>1189</v>
      </c>
      <c r="D354" s="40"/>
      <c r="E354" s="34" t="s">
        <v>0</v>
      </c>
      <c r="F354" s="97"/>
      <c r="G354" s="31">
        <v>1</v>
      </c>
      <c r="H354" s="35">
        <f aca="true" t="shared" si="6" ref="H354:H413">SUM(F354*G354)</f>
        <v>0</v>
      </c>
      <c r="I354" s="64"/>
      <c r="J354" s="94" t="s">
        <v>863</v>
      </c>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row>
    <row r="355" spans="1:45" s="13" customFormat="1" ht="38.25">
      <c r="A355" s="21" t="s">
        <v>227</v>
      </c>
      <c r="B355" s="54" t="s">
        <v>969</v>
      </c>
      <c r="C355" s="54" t="s">
        <v>1190</v>
      </c>
      <c r="D355" s="40"/>
      <c r="E355" s="34" t="s">
        <v>0</v>
      </c>
      <c r="F355" s="97"/>
      <c r="G355" s="31">
        <v>1</v>
      </c>
      <c r="H355" s="35">
        <f t="shared" si="6"/>
        <v>0</v>
      </c>
      <c r="I355" s="64"/>
      <c r="J355" s="94" t="s">
        <v>863</v>
      </c>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row>
    <row r="356" spans="1:45" s="13" customFormat="1" ht="38.25">
      <c r="A356" s="21" t="s">
        <v>228</v>
      </c>
      <c r="B356" s="54" t="s">
        <v>970</v>
      </c>
      <c r="C356" s="54" t="s">
        <v>1191</v>
      </c>
      <c r="D356" s="40"/>
      <c r="E356" s="34" t="s">
        <v>556</v>
      </c>
      <c r="F356" s="97"/>
      <c r="G356" s="31">
        <v>2</v>
      </c>
      <c r="H356" s="35">
        <f t="shared" si="6"/>
        <v>0</v>
      </c>
      <c r="I356" s="64"/>
      <c r="J356" s="94" t="s">
        <v>863</v>
      </c>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row>
    <row r="357" spans="1:45" s="13" customFormat="1" ht="38.25">
      <c r="A357" s="21" t="s">
        <v>368</v>
      </c>
      <c r="B357" s="54" t="s">
        <v>971</v>
      </c>
      <c r="C357" s="54" t="s">
        <v>1192</v>
      </c>
      <c r="D357" s="40"/>
      <c r="E357" s="49" t="s">
        <v>0</v>
      </c>
      <c r="F357" s="97"/>
      <c r="G357" s="31">
        <v>1</v>
      </c>
      <c r="H357" s="35">
        <f t="shared" si="6"/>
        <v>0</v>
      </c>
      <c r="I357" s="64"/>
      <c r="J357" s="94" t="s">
        <v>863</v>
      </c>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row>
    <row r="358" spans="1:45" s="13" customFormat="1" ht="38.25">
      <c r="A358" s="21" t="s">
        <v>369</v>
      </c>
      <c r="B358" s="54" t="s">
        <v>972</v>
      </c>
      <c r="C358" s="54" t="s">
        <v>1193</v>
      </c>
      <c r="D358" s="40"/>
      <c r="E358" s="34" t="s">
        <v>0</v>
      </c>
      <c r="F358" s="97"/>
      <c r="G358" s="31">
        <v>2</v>
      </c>
      <c r="H358" s="35">
        <f t="shared" si="6"/>
        <v>0</v>
      </c>
      <c r="I358" s="64"/>
      <c r="J358" s="94" t="s">
        <v>863</v>
      </c>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row>
    <row r="359" spans="1:45" s="13" customFormat="1" ht="38.25">
      <c r="A359" s="21" t="s">
        <v>229</v>
      </c>
      <c r="B359" s="57" t="s">
        <v>973</v>
      </c>
      <c r="C359" s="57" t="s">
        <v>1194</v>
      </c>
      <c r="D359" s="52"/>
      <c r="E359" s="34" t="s">
        <v>0</v>
      </c>
      <c r="F359" s="97"/>
      <c r="G359" s="31">
        <v>1</v>
      </c>
      <c r="H359" s="35">
        <f t="shared" si="6"/>
        <v>0</v>
      </c>
      <c r="I359" s="64"/>
      <c r="J359" s="94" t="s">
        <v>863</v>
      </c>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row>
    <row r="360" spans="1:45" s="13" customFormat="1" ht="38.25">
      <c r="A360" s="21" t="s">
        <v>230</v>
      </c>
      <c r="B360" s="57" t="s">
        <v>974</v>
      </c>
      <c r="C360" s="57" t="s">
        <v>1195</v>
      </c>
      <c r="D360" s="52"/>
      <c r="E360" s="34" t="s">
        <v>0</v>
      </c>
      <c r="F360" s="97"/>
      <c r="G360" s="31">
        <v>1</v>
      </c>
      <c r="H360" s="35">
        <f t="shared" si="6"/>
        <v>0</v>
      </c>
      <c r="I360" s="64"/>
      <c r="J360" s="94" t="s">
        <v>863</v>
      </c>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row>
    <row r="361" spans="1:45" s="13" customFormat="1" ht="38.25">
      <c r="A361" s="21" t="s">
        <v>231</v>
      </c>
      <c r="B361" s="57" t="s">
        <v>975</v>
      </c>
      <c r="C361" s="57" t="s">
        <v>1196</v>
      </c>
      <c r="D361" s="52"/>
      <c r="E361" s="34" t="s">
        <v>0</v>
      </c>
      <c r="F361" s="97"/>
      <c r="G361" s="31">
        <v>1</v>
      </c>
      <c r="H361" s="35">
        <f t="shared" si="6"/>
        <v>0</v>
      </c>
      <c r="I361" s="64"/>
      <c r="J361" s="94" t="s">
        <v>863</v>
      </c>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row>
    <row r="362" spans="1:45" s="13" customFormat="1" ht="38.25">
      <c r="A362" s="21" t="s">
        <v>232</v>
      </c>
      <c r="B362" s="54" t="s">
        <v>976</v>
      </c>
      <c r="C362" s="54" t="s">
        <v>1197</v>
      </c>
      <c r="D362" s="40"/>
      <c r="E362" s="34" t="s">
        <v>0</v>
      </c>
      <c r="F362" s="97"/>
      <c r="G362" s="31">
        <v>3</v>
      </c>
      <c r="H362" s="35">
        <f t="shared" si="6"/>
        <v>0</v>
      </c>
      <c r="I362" s="64"/>
      <c r="J362" s="94" t="s">
        <v>863</v>
      </c>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row>
    <row r="363" spans="1:45" s="13" customFormat="1" ht="38.25">
      <c r="A363" s="21" t="s">
        <v>233</v>
      </c>
      <c r="B363" s="57" t="s">
        <v>977</v>
      </c>
      <c r="C363" s="57" t="s">
        <v>1198</v>
      </c>
      <c r="D363" s="52"/>
      <c r="E363" s="34" t="s">
        <v>0</v>
      </c>
      <c r="F363" s="97"/>
      <c r="G363" s="31">
        <v>1</v>
      </c>
      <c r="H363" s="35">
        <f t="shared" si="6"/>
        <v>0</v>
      </c>
      <c r="I363" s="64"/>
      <c r="J363" s="94" t="s">
        <v>863</v>
      </c>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row>
    <row r="364" spans="1:45" s="13" customFormat="1" ht="38.25">
      <c r="A364" s="21" t="s">
        <v>234</v>
      </c>
      <c r="B364" s="54" t="s">
        <v>978</v>
      </c>
      <c r="C364" s="54" t="s">
        <v>1199</v>
      </c>
      <c r="D364" s="40"/>
      <c r="E364" s="34" t="s">
        <v>0</v>
      </c>
      <c r="F364" s="97"/>
      <c r="G364" s="31">
        <v>3</v>
      </c>
      <c r="H364" s="35">
        <f t="shared" si="6"/>
        <v>0</v>
      </c>
      <c r="I364" s="64"/>
      <c r="J364" s="94" t="s">
        <v>863</v>
      </c>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row>
    <row r="365" spans="1:45" s="13" customFormat="1" ht="38.25">
      <c r="A365" s="21" t="s">
        <v>370</v>
      </c>
      <c r="B365" s="54" t="s">
        <v>979</v>
      </c>
      <c r="C365" s="54" t="s">
        <v>1200</v>
      </c>
      <c r="D365" s="40"/>
      <c r="E365" s="34" t="s">
        <v>0</v>
      </c>
      <c r="F365" s="97"/>
      <c r="G365" s="31">
        <v>1</v>
      </c>
      <c r="H365" s="35">
        <f t="shared" si="6"/>
        <v>0</v>
      </c>
      <c r="I365" s="64"/>
      <c r="J365" s="94" t="s">
        <v>863</v>
      </c>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row>
    <row r="366" spans="1:45" s="13" customFormat="1" ht="38.25">
      <c r="A366" s="21" t="s">
        <v>371</v>
      </c>
      <c r="B366" s="54" t="s">
        <v>980</v>
      </c>
      <c r="C366" s="54" t="s">
        <v>1201</v>
      </c>
      <c r="D366" s="40"/>
      <c r="E366" s="34" t="s">
        <v>0</v>
      </c>
      <c r="F366" s="97"/>
      <c r="G366" s="31">
        <v>1</v>
      </c>
      <c r="H366" s="35">
        <f t="shared" si="6"/>
        <v>0</v>
      </c>
      <c r="I366" s="64"/>
      <c r="J366" s="94" t="s">
        <v>863</v>
      </c>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row>
    <row r="367" spans="1:45" s="13" customFormat="1" ht="38.25">
      <c r="A367" s="21" t="s">
        <v>235</v>
      </c>
      <c r="B367" s="54" t="s">
        <v>981</v>
      </c>
      <c r="C367" s="54" t="s">
        <v>1202</v>
      </c>
      <c r="D367" s="40"/>
      <c r="E367" s="34" t="s">
        <v>0</v>
      </c>
      <c r="F367" s="97"/>
      <c r="G367" s="31">
        <v>1</v>
      </c>
      <c r="H367" s="35">
        <f t="shared" si="6"/>
        <v>0</v>
      </c>
      <c r="I367" s="64"/>
      <c r="J367" s="94" t="s">
        <v>863</v>
      </c>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row>
    <row r="368" spans="1:45" s="13" customFormat="1" ht="38.25">
      <c r="A368" s="21" t="s">
        <v>236</v>
      </c>
      <c r="B368" s="54" t="s">
        <v>982</v>
      </c>
      <c r="C368" s="54" t="s">
        <v>1203</v>
      </c>
      <c r="D368" s="40"/>
      <c r="E368" s="34" t="s">
        <v>0</v>
      </c>
      <c r="F368" s="97"/>
      <c r="G368" s="31">
        <v>1</v>
      </c>
      <c r="H368" s="35">
        <f t="shared" si="6"/>
        <v>0</v>
      </c>
      <c r="I368" s="64"/>
      <c r="J368" s="94" t="s">
        <v>863</v>
      </c>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row>
    <row r="369" spans="1:45" s="13" customFormat="1" ht="38.25">
      <c r="A369" s="21" t="s">
        <v>237</v>
      </c>
      <c r="B369" s="54" t="s">
        <v>983</v>
      </c>
      <c r="C369" s="54" t="s">
        <v>1204</v>
      </c>
      <c r="D369" s="40"/>
      <c r="E369" s="34" t="s">
        <v>0</v>
      </c>
      <c r="F369" s="97"/>
      <c r="G369" s="31">
        <v>1</v>
      </c>
      <c r="H369" s="35">
        <f t="shared" si="6"/>
        <v>0</v>
      </c>
      <c r="I369" s="64"/>
      <c r="J369" s="94" t="s">
        <v>863</v>
      </c>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row>
    <row r="370" spans="1:45" s="13" customFormat="1" ht="38.25">
      <c r="A370" s="21" t="s">
        <v>238</v>
      </c>
      <c r="B370" s="54" t="s">
        <v>984</v>
      </c>
      <c r="C370" s="54" t="s">
        <v>1205</v>
      </c>
      <c r="D370" s="40"/>
      <c r="E370" s="34" t="s">
        <v>0</v>
      </c>
      <c r="F370" s="97"/>
      <c r="G370" s="31">
        <v>2</v>
      </c>
      <c r="H370" s="35">
        <f t="shared" si="6"/>
        <v>0</v>
      </c>
      <c r="I370" s="64"/>
      <c r="J370" s="94" t="s">
        <v>863</v>
      </c>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row>
    <row r="371" spans="1:45" s="13" customFormat="1" ht="38.25">
      <c r="A371" s="21" t="s">
        <v>239</v>
      </c>
      <c r="B371" s="54" t="s">
        <v>985</v>
      </c>
      <c r="C371" s="54" t="s">
        <v>1206</v>
      </c>
      <c r="D371" s="40"/>
      <c r="E371" s="34" t="s">
        <v>0</v>
      </c>
      <c r="F371" s="97"/>
      <c r="G371" s="31">
        <v>2</v>
      </c>
      <c r="H371" s="35">
        <f t="shared" si="6"/>
        <v>0</v>
      </c>
      <c r="I371" s="64"/>
      <c r="J371" s="94" t="s">
        <v>863</v>
      </c>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row>
    <row r="372" spans="1:45" s="13" customFormat="1" ht="38.25">
      <c r="A372" s="21" t="s">
        <v>240</v>
      </c>
      <c r="B372" s="54" t="s">
        <v>986</v>
      </c>
      <c r="C372" s="54" t="s">
        <v>1207</v>
      </c>
      <c r="D372" s="40"/>
      <c r="E372" s="34" t="s">
        <v>0</v>
      </c>
      <c r="F372" s="97"/>
      <c r="G372" s="31">
        <v>3</v>
      </c>
      <c r="H372" s="35">
        <f t="shared" si="6"/>
        <v>0</v>
      </c>
      <c r="I372" s="64"/>
      <c r="J372" s="94" t="s">
        <v>863</v>
      </c>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row>
    <row r="373" spans="1:45" s="13" customFormat="1" ht="38.25">
      <c r="A373" s="21" t="s">
        <v>241</v>
      </c>
      <c r="B373" s="54" t="s">
        <v>987</v>
      </c>
      <c r="C373" s="54" t="s">
        <v>1208</v>
      </c>
      <c r="D373" s="40"/>
      <c r="E373" s="34" t="s">
        <v>0</v>
      </c>
      <c r="F373" s="97"/>
      <c r="G373" s="31">
        <v>3</v>
      </c>
      <c r="H373" s="35">
        <f t="shared" si="6"/>
        <v>0</v>
      </c>
      <c r="I373" s="64"/>
      <c r="J373" s="94" t="s">
        <v>863</v>
      </c>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row>
    <row r="374" spans="1:45" s="13" customFormat="1" ht="38.25">
      <c r="A374" s="21" t="s">
        <v>242</v>
      </c>
      <c r="B374" s="54" t="s">
        <v>988</v>
      </c>
      <c r="C374" s="54" t="s">
        <v>1209</v>
      </c>
      <c r="D374" s="40"/>
      <c r="E374" s="34" t="s">
        <v>0</v>
      </c>
      <c r="F374" s="97"/>
      <c r="G374" s="31">
        <v>5</v>
      </c>
      <c r="H374" s="35">
        <f t="shared" si="6"/>
        <v>0</v>
      </c>
      <c r="I374" s="64"/>
      <c r="J374" s="94" t="s">
        <v>863</v>
      </c>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row>
    <row r="375" spans="1:45" s="13" customFormat="1" ht="38.25">
      <c r="A375" s="21" t="s">
        <v>243</v>
      </c>
      <c r="B375" s="54" t="s">
        <v>989</v>
      </c>
      <c r="C375" s="54" t="s">
        <v>1210</v>
      </c>
      <c r="D375" s="40"/>
      <c r="E375" s="34" t="s">
        <v>0</v>
      </c>
      <c r="F375" s="97"/>
      <c r="G375" s="31">
        <v>1</v>
      </c>
      <c r="H375" s="35">
        <f t="shared" si="6"/>
        <v>0</v>
      </c>
      <c r="I375" s="64"/>
      <c r="J375" s="94" t="s">
        <v>863</v>
      </c>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row>
    <row r="376" spans="1:45" s="13" customFormat="1" ht="38.25">
      <c r="A376" s="21" t="s">
        <v>244</v>
      </c>
      <c r="B376" s="54" t="s">
        <v>990</v>
      </c>
      <c r="C376" s="54" t="s">
        <v>1211</v>
      </c>
      <c r="D376" s="40"/>
      <c r="E376" s="34" t="s">
        <v>0</v>
      </c>
      <c r="F376" s="97"/>
      <c r="G376" s="31">
        <v>1</v>
      </c>
      <c r="H376" s="35">
        <f t="shared" si="6"/>
        <v>0</v>
      </c>
      <c r="I376" s="64"/>
      <c r="J376" s="94" t="s">
        <v>863</v>
      </c>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row>
    <row r="377" spans="1:45" s="13" customFormat="1" ht="38.25">
      <c r="A377" s="21" t="s">
        <v>245</v>
      </c>
      <c r="B377" s="54" t="s">
        <v>991</v>
      </c>
      <c r="C377" s="54" t="s">
        <v>1212</v>
      </c>
      <c r="D377" s="40"/>
      <c r="E377" s="34" t="s">
        <v>0</v>
      </c>
      <c r="F377" s="97"/>
      <c r="G377" s="31">
        <v>1</v>
      </c>
      <c r="H377" s="35">
        <f t="shared" si="6"/>
        <v>0</v>
      </c>
      <c r="I377" s="64"/>
      <c r="J377" s="94" t="s">
        <v>863</v>
      </c>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row>
    <row r="378" spans="1:45" s="13" customFormat="1" ht="38.25">
      <c r="A378" s="21" t="s">
        <v>246</v>
      </c>
      <c r="B378" s="54" t="s">
        <v>992</v>
      </c>
      <c r="C378" s="54" t="s">
        <v>1213</v>
      </c>
      <c r="D378" s="40"/>
      <c r="E378" s="34" t="s">
        <v>0</v>
      </c>
      <c r="F378" s="97"/>
      <c r="G378" s="31">
        <v>1</v>
      </c>
      <c r="H378" s="35">
        <f t="shared" si="6"/>
        <v>0</v>
      </c>
      <c r="I378" s="64"/>
      <c r="J378" s="94" t="s">
        <v>863</v>
      </c>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row>
    <row r="379" spans="1:45" s="13" customFormat="1" ht="38.25">
      <c r="A379" s="21" t="s">
        <v>247</v>
      </c>
      <c r="B379" s="54" t="s">
        <v>993</v>
      </c>
      <c r="C379" s="54" t="s">
        <v>1214</v>
      </c>
      <c r="D379" s="40"/>
      <c r="E379" s="34" t="s">
        <v>0</v>
      </c>
      <c r="F379" s="97"/>
      <c r="G379" s="31">
        <v>1</v>
      </c>
      <c r="H379" s="35">
        <f t="shared" si="6"/>
        <v>0</v>
      </c>
      <c r="I379" s="64"/>
      <c r="J379" s="94" t="s">
        <v>863</v>
      </c>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row>
    <row r="380" spans="1:45" s="13" customFormat="1" ht="38.25">
      <c r="A380" s="21" t="s">
        <v>248</v>
      </c>
      <c r="B380" s="54" t="s">
        <v>994</v>
      </c>
      <c r="C380" s="54" t="s">
        <v>1215</v>
      </c>
      <c r="D380" s="40"/>
      <c r="E380" s="34" t="s">
        <v>0</v>
      </c>
      <c r="F380" s="97"/>
      <c r="G380" s="31">
        <v>2</v>
      </c>
      <c r="H380" s="35">
        <f t="shared" si="6"/>
        <v>0</v>
      </c>
      <c r="I380" s="64"/>
      <c r="J380" s="94" t="s">
        <v>863</v>
      </c>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row>
    <row r="381" spans="1:45" s="13" customFormat="1" ht="38.25">
      <c r="A381" s="21" t="s">
        <v>249</v>
      </c>
      <c r="B381" s="54" t="s">
        <v>995</v>
      </c>
      <c r="C381" s="54" t="s">
        <v>1216</v>
      </c>
      <c r="D381" s="40"/>
      <c r="E381" s="34" t="s">
        <v>0</v>
      </c>
      <c r="F381" s="97"/>
      <c r="G381" s="31">
        <v>1</v>
      </c>
      <c r="H381" s="35">
        <f t="shared" si="6"/>
        <v>0</v>
      </c>
      <c r="I381" s="64"/>
      <c r="J381" s="94" t="s">
        <v>863</v>
      </c>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row>
    <row r="382" spans="1:45" s="13" customFormat="1" ht="38.25">
      <c r="A382" s="21" t="s">
        <v>250</v>
      </c>
      <c r="B382" s="54" t="s">
        <v>996</v>
      </c>
      <c r="C382" s="54" t="s">
        <v>1217</v>
      </c>
      <c r="D382" s="40"/>
      <c r="E382" s="34" t="s">
        <v>0</v>
      </c>
      <c r="F382" s="97"/>
      <c r="G382" s="31">
        <v>1</v>
      </c>
      <c r="H382" s="35">
        <f t="shared" si="6"/>
        <v>0</v>
      </c>
      <c r="I382" s="64"/>
      <c r="J382" s="94" t="s">
        <v>863</v>
      </c>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row>
    <row r="383" spans="1:45" s="13" customFormat="1" ht="38.25">
      <c r="A383" s="21" t="s">
        <v>251</v>
      </c>
      <c r="B383" s="54" t="s">
        <v>997</v>
      </c>
      <c r="C383" s="54" t="s">
        <v>1218</v>
      </c>
      <c r="D383" s="40"/>
      <c r="E383" s="34" t="s">
        <v>0</v>
      </c>
      <c r="F383" s="97"/>
      <c r="G383" s="31">
        <v>1</v>
      </c>
      <c r="H383" s="35">
        <f t="shared" si="6"/>
        <v>0</v>
      </c>
      <c r="I383" s="64"/>
      <c r="J383" s="94" t="s">
        <v>863</v>
      </c>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row>
    <row r="384" spans="1:45" s="13" customFormat="1" ht="38.25">
      <c r="A384" s="21" t="s">
        <v>252</v>
      </c>
      <c r="B384" s="54" t="s">
        <v>998</v>
      </c>
      <c r="C384" s="54" t="s">
        <v>1219</v>
      </c>
      <c r="D384" s="40"/>
      <c r="E384" s="34" t="s">
        <v>0</v>
      </c>
      <c r="F384" s="97"/>
      <c r="G384" s="31">
        <v>1</v>
      </c>
      <c r="H384" s="35">
        <f t="shared" si="6"/>
        <v>0</v>
      </c>
      <c r="I384" s="64"/>
      <c r="J384" s="94" t="s">
        <v>863</v>
      </c>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row>
    <row r="385" spans="1:45" s="13" customFormat="1" ht="38.25">
      <c r="A385" s="21" t="s">
        <v>253</v>
      </c>
      <c r="B385" s="54" t="s">
        <v>999</v>
      </c>
      <c r="C385" s="54" t="s">
        <v>1220</v>
      </c>
      <c r="D385" s="40"/>
      <c r="E385" s="34" t="s">
        <v>0</v>
      </c>
      <c r="F385" s="97"/>
      <c r="G385" s="31">
        <v>1</v>
      </c>
      <c r="H385" s="35">
        <f t="shared" si="6"/>
        <v>0</v>
      </c>
      <c r="I385" s="64"/>
      <c r="J385" s="94" t="s">
        <v>863</v>
      </c>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row>
    <row r="386" spans="1:45" s="13" customFormat="1" ht="38.25">
      <c r="A386" s="21" t="s">
        <v>254</v>
      </c>
      <c r="B386" s="54" t="s">
        <v>1000</v>
      </c>
      <c r="C386" s="54" t="s">
        <v>1220</v>
      </c>
      <c r="D386" s="40"/>
      <c r="E386" s="34" t="s">
        <v>0</v>
      </c>
      <c r="F386" s="97"/>
      <c r="G386" s="31">
        <v>1</v>
      </c>
      <c r="H386" s="35">
        <f t="shared" si="6"/>
        <v>0</v>
      </c>
      <c r="I386" s="64"/>
      <c r="J386" s="94" t="s">
        <v>863</v>
      </c>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row>
    <row r="387" spans="1:45" s="13" customFormat="1" ht="38.25">
      <c r="A387" s="21" t="s">
        <v>372</v>
      </c>
      <c r="B387" s="54" t="s">
        <v>1001</v>
      </c>
      <c r="C387" s="54" t="s">
        <v>1220</v>
      </c>
      <c r="D387" s="40"/>
      <c r="E387" s="34" t="s">
        <v>0</v>
      </c>
      <c r="F387" s="97"/>
      <c r="G387" s="31">
        <v>1</v>
      </c>
      <c r="H387" s="35">
        <f t="shared" si="6"/>
        <v>0</v>
      </c>
      <c r="I387" s="64"/>
      <c r="J387" s="94" t="s">
        <v>863</v>
      </c>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row>
    <row r="388" spans="1:45" s="13" customFormat="1" ht="38.25">
      <c r="A388" s="21" t="s">
        <v>373</v>
      </c>
      <c r="B388" s="54" t="s">
        <v>1002</v>
      </c>
      <c r="C388" s="54" t="s">
        <v>1221</v>
      </c>
      <c r="D388" s="40"/>
      <c r="E388" s="34" t="s">
        <v>0</v>
      </c>
      <c r="F388" s="97"/>
      <c r="G388" s="31">
        <v>2</v>
      </c>
      <c r="H388" s="35">
        <f t="shared" si="6"/>
        <v>0</v>
      </c>
      <c r="I388" s="64"/>
      <c r="J388" s="94" t="s">
        <v>863</v>
      </c>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row>
    <row r="389" spans="1:45" s="13" customFormat="1" ht="38.25">
      <c r="A389" s="21" t="s">
        <v>374</v>
      </c>
      <c r="B389" s="54" t="s">
        <v>433</v>
      </c>
      <c r="C389" s="54" t="s">
        <v>472</v>
      </c>
      <c r="D389" s="40"/>
      <c r="E389" s="34" t="s">
        <v>0</v>
      </c>
      <c r="F389" s="97"/>
      <c r="G389" s="31">
        <v>53</v>
      </c>
      <c r="H389" s="35">
        <f t="shared" si="6"/>
        <v>0</v>
      </c>
      <c r="I389" s="64"/>
      <c r="J389" s="94" t="s">
        <v>863</v>
      </c>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row>
    <row r="390" spans="1:45" s="13" customFormat="1" ht="38.25">
      <c r="A390" s="21" t="s">
        <v>375</v>
      </c>
      <c r="B390" s="54" t="s">
        <v>434</v>
      </c>
      <c r="C390" s="54" t="s">
        <v>495</v>
      </c>
      <c r="D390" s="40"/>
      <c r="E390" s="34" t="s">
        <v>557</v>
      </c>
      <c r="F390" s="97"/>
      <c r="G390" s="31">
        <v>36</v>
      </c>
      <c r="H390" s="35">
        <f t="shared" si="6"/>
        <v>0</v>
      </c>
      <c r="I390" s="64"/>
      <c r="J390" s="94" t="s">
        <v>863</v>
      </c>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row>
    <row r="391" spans="1:45" s="13" customFormat="1" ht="38.25">
      <c r="A391" s="21" t="s">
        <v>255</v>
      </c>
      <c r="B391" s="54" t="s">
        <v>435</v>
      </c>
      <c r="C391" s="54" t="s">
        <v>1222</v>
      </c>
      <c r="D391" s="40"/>
      <c r="E391" s="49" t="s">
        <v>0</v>
      </c>
      <c r="F391" s="97"/>
      <c r="G391" s="31">
        <v>36</v>
      </c>
      <c r="H391" s="35">
        <f t="shared" si="6"/>
        <v>0</v>
      </c>
      <c r="I391" s="64"/>
      <c r="J391" s="94" t="s">
        <v>863</v>
      </c>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row>
    <row r="392" spans="1:45" s="13" customFormat="1" ht="101.25">
      <c r="A392" s="21" t="s">
        <v>256</v>
      </c>
      <c r="B392" s="54" t="s">
        <v>436</v>
      </c>
      <c r="C392" s="54" t="s">
        <v>1223</v>
      </c>
      <c r="D392" s="40"/>
      <c r="E392" s="34" t="s">
        <v>584</v>
      </c>
      <c r="F392" s="97"/>
      <c r="G392" s="31">
        <v>5</v>
      </c>
      <c r="H392" s="35">
        <f t="shared" si="6"/>
        <v>0</v>
      </c>
      <c r="I392" s="64"/>
      <c r="J392" s="94" t="s">
        <v>863</v>
      </c>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row>
    <row r="393" spans="1:45" s="13" customFormat="1" ht="38.25">
      <c r="A393" s="21" t="s">
        <v>257</v>
      </c>
      <c r="B393" s="54" t="s">
        <v>804</v>
      </c>
      <c r="C393" s="54" t="s">
        <v>805</v>
      </c>
      <c r="D393" s="40"/>
      <c r="E393" s="34" t="s">
        <v>558</v>
      </c>
      <c r="F393" s="97"/>
      <c r="G393" s="31">
        <v>44</v>
      </c>
      <c r="H393" s="35">
        <f t="shared" si="6"/>
        <v>0</v>
      </c>
      <c r="I393" s="64"/>
      <c r="J393" s="94" t="s">
        <v>863</v>
      </c>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row>
    <row r="394" spans="1:45" s="13" customFormat="1" ht="38.25">
      <c r="A394" s="21" t="s">
        <v>258</v>
      </c>
      <c r="B394" s="54" t="s">
        <v>854</v>
      </c>
      <c r="C394" s="54" t="s">
        <v>1007</v>
      </c>
      <c r="D394" s="34"/>
      <c r="E394" s="34" t="s">
        <v>0</v>
      </c>
      <c r="F394" s="97"/>
      <c r="G394" s="31">
        <v>10</v>
      </c>
      <c r="H394" s="35">
        <f t="shared" si="6"/>
        <v>0</v>
      </c>
      <c r="I394" s="64"/>
      <c r="J394" s="94" t="s">
        <v>863</v>
      </c>
      <c r="K394" s="61"/>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row>
    <row r="395" spans="1:45" s="13" customFormat="1" ht="38.25">
      <c r="A395" s="21" t="s">
        <v>259</v>
      </c>
      <c r="B395" s="54" t="s">
        <v>873</v>
      </c>
      <c r="C395" s="54" t="s">
        <v>1008</v>
      </c>
      <c r="D395" s="34"/>
      <c r="E395" s="34" t="s">
        <v>0</v>
      </c>
      <c r="F395" s="97"/>
      <c r="G395" s="31">
        <v>2</v>
      </c>
      <c r="H395" s="35">
        <f t="shared" si="6"/>
        <v>0</v>
      </c>
      <c r="I395" s="64"/>
      <c r="J395" s="94" t="s">
        <v>863</v>
      </c>
      <c r="K395" s="61"/>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row>
    <row r="396" spans="1:45" s="13" customFormat="1" ht="38.25">
      <c r="A396" s="21" t="s">
        <v>260</v>
      </c>
      <c r="B396" s="54" t="s">
        <v>853</v>
      </c>
      <c r="C396" s="54" t="s">
        <v>1005</v>
      </c>
      <c r="D396" s="34"/>
      <c r="E396" s="34" t="s">
        <v>0</v>
      </c>
      <c r="F396" s="97"/>
      <c r="G396" s="31">
        <v>14</v>
      </c>
      <c r="H396" s="35">
        <f t="shared" si="6"/>
        <v>0</v>
      </c>
      <c r="I396" s="64"/>
      <c r="J396" s="94" t="s">
        <v>863</v>
      </c>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row>
    <row r="397" spans="1:45" s="13" customFormat="1" ht="38.25">
      <c r="A397" s="21" t="s">
        <v>261</v>
      </c>
      <c r="B397" s="54" t="s">
        <v>576</v>
      </c>
      <c r="C397" s="54" t="s">
        <v>1005</v>
      </c>
      <c r="D397" s="34"/>
      <c r="E397" s="34" t="s">
        <v>0</v>
      </c>
      <c r="F397" s="97"/>
      <c r="G397" s="31">
        <v>18</v>
      </c>
      <c r="H397" s="35">
        <f t="shared" si="6"/>
        <v>0</v>
      </c>
      <c r="I397" s="64"/>
      <c r="J397" s="94" t="s">
        <v>863</v>
      </c>
      <c r="K397" s="61"/>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row>
    <row r="398" spans="1:45" s="13" customFormat="1" ht="38.25">
      <c r="A398" s="21" t="s">
        <v>262</v>
      </c>
      <c r="B398" s="54" t="s">
        <v>1006</v>
      </c>
      <c r="C398" s="54" t="s">
        <v>1008</v>
      </c>
      <c r="D398" s="40"/>
      <c r="E398" s="34" t="s">
        <v>0</v>
      </c>
      <c r="F398" s="97"/>
      <c r="G398" s="31">
        <v>1</v>
      </c>
      <c r="H398" s="35">
        <f t="shared" si="6"/>
        <v>0</v>
      </c>
      <c r="I398" s="64"/>
      <c r="J398" s="94" t="s">
        <v>863</v>
      </c>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row>
    <row r="399" spans="1:45" s="13" customFormat="1" ht="38.25">
      <c r="A399" s="21" t="s">
        <v>263</v>
      </c>
      <c r="B399" s="54" t="s">
        <v>559</v>
      </c>
      <c r="C399" s="54" t="s">
        <v>496</v>
      </c>
      <c r="D399" s="40"/>
      <c r="E399" s="34" t="s">
        <v>561</v>
      </c>
      <c r="F399" s="97"/>
      <c r="G399" s="31">
        <v>42</v>
      </c>
      <c r="H399" s="35">
        <f t="shared" si="6"/>
        <v>0</v>
      </c>
      <c r="I399" s="64"/>
      <c r="J399" s="94" t="s">
        <v>863</v>
      </c>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row>
    <row r="400" spans="1:45" s="13" customFormat="1" ht="38.25">
      <c r="A400" s="21" t="s">
        <v>264</v>
      </c>
      <c r="B400" s="54" t="s">
        <v>560</v>
      </c>
      <c r="C400" s="54" t="s">
        <v>497</v>
      </c>
      <c r="D400" s="40"/>
      <c r="E400" s="34" t="s">
        <v>562</v>
      </c>
      <c r="F400" s="97"/>
      <c r="G400" s="31">
        <v>62</v>
      </c>
      <c r="H400" s="35">
        <f t="shared" si="6"/>
        <v>0</v>
      </c>
      <c r="I400" s="64"/>
      <c r="J400" s="94" t="s">
        <v>863</v>
      </c>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row>
    <row r="401" spans="1:45" s="13" customFormat="1" ht="38.25">
      <c r="A401" s="21" t="s">
        <v>265</v>
      </c>
      <c r="B401" s="54" t="s">
        <v>437</v>
      </c>
      <c r="C401" s="54" t="s">
        <v>498</v>
      </c>
      <c r="D401" s="40"/>
      <c r="E401" s="34" t="s">
        <v>0</v>
      </c>
      <c r="F401" s="97"/>
      <c r="G401" s="31">
        <v>10</v>
      </c>
      <c r="H401" s="35">
        <f t="shared" si="6"/>
        <v>0</v>
      </c>
      <c r="I401" s="64"/>
      <c r="J401" s="94" t="s">
        <v>863</v>
      </c>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row>
    <row r="402" spans="1:45" s="13" customFormat="1" ht="38.25">
      <c r="A402" s="21" t="s">
        <v>266</v>
      </c>
      <c r="B402" s="54" t="s">
        <v>438</v>
      </c>
      <c r="C402" s="54" t="s">
        <v>499</v>
      </c>
      <c r="D402" s="40"/>
      <c r="E402" s="34" t="s">
        <v>0</v>
      </c>
      <c r="F402" s="97"/>
      <c r="G402" s="31">
        <v>4</v>
      </c>
      <c r="H402" s="35">
        <f t="shared" si="6"/>
        <v>0</v>
      </c>
      <c r="I402" s="64"/>
      <c r="J402" s="94" t="s">
        <v>863</v>
      </c>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row>
    <row r="403" spans="1:45" s="13" customFormat="1" ht="38.25">
      <c r="A403" s="21" t="s">
        <v>267</v>
      </c>
      <c r="B403" s="54" t="s">
        <v>806</v>
      </c>
      <c r="C403" s="54" t="s">
        <v>500</v>
      </c>
      <c r="D403" s="40"/>
      <c r="E403" s="34" t="s">
        <v>0</v>
      </c>
      <c r="F403" s="97"/>
      <c r="G403" s="31">
        <v>49</v>
      </c>
      <c r="H403" s="35">
        <f t="shared" si="6"/>
        <v>0</v>
      </c>
      <c r="I403" s="64"/>
      <c r="J403" s="94" t="s">
        <v>863</v>
      </c>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row>
    <row r="404" spans="1:45" s="13" customFormat="1" ht="38.25">
      <c r="A404" s="21" t="s">
        <v>268</v>
      </c>
      <c r="B404" s="54" t="s">
        <v>807</v>
      </c>
      <c r="C404" s="54" t="s">
        <v>501</v>
      </c>
      <c r="D404" s="40"/>
      <c r="E404" s="34" t="s">
        <v>0</v>
      </c>
      <c r="F404" s="97"/>
      <c r="G404" s="31">
        <v>1</v>
      </c>
      <c r="H404" s="35">
        <f t="shared" si="6"/>
        <v>0</v>
      </c>
      <c r="I404" s="64"/>
      <c r="J404" s="94" t="s">
        <v>863</v>
      </c>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s="13" customFormat="1" ht="38.25">
      <c r="A405" s="21" t="s">
        <v>269</v>
      </c>
      <c r="B405" s="54" t="s">
        <v>439</v>
      </c>
      <c r="C405" s="54" t="s">
        <v>502</v>
      </c>
      <c r="D405" s="40"/>
      <c r="E405" s="34" t="s">
        <v>563</v>
      </c>
      <c r="F405" s="97"/>
      <c r="G405" s="31">
        <v>126</v>
      </c>
      <c r="H405" s="35">
        <f t="shared" si="6"/>
        <v>0</v>
      </c>
      <c r="I405" s="64"/>
      <c r="J405" s="94" t="s">
        <v>863</v>
      </c>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s="13" customFormat="1" ht="38.25">
      <c r="A406" s="21" t="s">
        <v>270</v>
      </c>
      <c r="B406" s="57" t="s">
        <v>812</v>
      </c>
      <c r="C406" s="57" t="s">
        <v>811</v>
      </c>
      <c r="D406" s="52"/>
      <c r="E406" s="53" t="s">
        <v>753</v>
      </c>
      <c r="F406" s="97"/>
      <c r="G406" s="31">
        <v>20</v>
      </c>
      <c r="H406" s="35">
        <f t="shared" si="6"/>
        <v>0</v>
      </c>
      <c r="I406" s="64"/>
      <c r="J406" s="94" t="s">
        <v>863</v>
      </c>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row>
    <row r="407" spans="1:45" s="13" customFormat="1" ht="45">
      <c r="A407" s="21" t="s">
        <v>271</v>
      </c>
      <c r="B407" s="54" t="s">
        <v>808</v>
      </c>
      <c r="C407" s="54" t="s">
        <v>1224</v>
      </c>
      <c r="D407" s="40"/>
      <c r="E407" s="34" t="s">
        <v>564</v>
      </c>
      <c r="F407" s="97"/>
      <c r="G407" s="31">
        <v>2</v>
      </c>
      <c r="H407" s="35">
        <f t="shared" si="6"/>
        <v>0</v>
      </c>
      <c r="I407" s="64"/>
      <c r="J407" s="94" t="s">
        <v>863</v>
      </c>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row>
    <row r="408" spans="1:45" s="13" customFormat="1" ht="38.25">
      <c r="A408" s="21" t="s">
        <v>272</v>
      </c>
      <c r="B408" s="54" t="s">
        <v>440</v>
      </c>
      <c r="C408" s="54" t="s">
        <v>503</v>
      </c>
      <c r="D408" s="40"/>
      <c r="E408" s="34" t="s">
        <v>565</v>
      </c>
      <c r="F408" s="97"/>
      <c r="G408" s="31">
        <v>33</v>
      </c>
      <c r="H408" s="35">
        <f t="shared" si="6"/>
        <v>0</v>
      </c>
      <c r="I408" s="64"/>
      <c r="J408" s="94" t="s">
        <v>863</v>
      </c>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row>
    <row r="409" spans="1:45" s="13" customFormat="1" ht="38.25">
      <c r="A409" s="21" t="s">
        <v>273</v>
      </c>
      <c r="B409" s="54" t="s">
        <v>441</v>
      </c>
      <c r="C409" s="54" t="s">
        <v>809</v>
      </c>
      <c r="D409" s="40"/>
      <c r="E409" s="34" t="s">
        <v>0</v>
      </c>
      <c r="F409" s="97"/>
      <c r="G409" s="31">
        <v>59</v>
      </c>
      <c r="H409" s="35">
        <f t="shared" si="6"/>
        <v>0</v>
      </c>
      <c r="I409" s="64"/>
      <c r="J409" s="94" t="s">
        <v>863</v>
      </c>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row>
    <row r="410" spans="1:45" s="13" customFormat="1" ht="38.25">
      <c r="A410" s="21" t="s">
        <v>274</v>
      </c>
      <c r="B410" s="54" t="s">
        <v>442</v>
      </c>
      <c r="C410" s="54" t="s">
        <v>809</v>
      </c>
      <c r="D410" s="40"/>
      <c r="E410" s="34" t="s">
        <v>0</v>
      </c>
      <c r="F410" s="97"/>
      <c r="G410" s="31">
        <v>43</v>
      </c>
      <c r="H410" s="35">
        <f t="shared" si="6"/>
        <v>0</v>
      </c>
      <c r="I410" s="64"/>
      <c r="J410" s="94" t="s">
        <v>863</v>
      </c>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row>
    <row r="411" spans="1:45" s="13" customFormat="1" ht="38.25">
      <c r="A411" s="21" t="s">
        <v>275</v>
      </c>
      <c r="B411" s="57" t="s">
        <v>1003</v>
      </c>
      <c r="C411" s="57" t="s">
        <v>810</v>
      </c>
      <c r="D411" s="52"/>
      <c r="E411" s="34" t="s">
        <v>761</v>
      </c>
      <c r="F411" s="97"/>
      <c r="G411" s="31">
        <v>31</v>
      </c>
      <c r="H411" s="35">
        <f t="shared" si="6"/>
        <v>0</v>
      </c>
      <c r="I411" s="64"/>
      <c r="J411" s="94" t="s">
        <v>863</v>
      </c>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row>
    <row r="412" spans="1:45" s="13" customFormat="1" ht="38.25">
      <c r="A412" s="21" t="s">
        <v>276</v>
      </c>
      <c r="B412" s="54" t="s">
        <v>577</v>
      </c>
      <c r="C412" s="54" t="s">
        <v>505</v>
      </c>
      <c r="D412" s="40"/>
      <c r="E412" s="34" t="s">
        <v>0</v>
      </c>
      <c r="F412" s="97"/>
      <c r="G412" s="31">
        <v>42</v>
      </c>
      <c r="H412" s="35">
        <f t="shared" si="6"/>
        <v>0</v>
      </c>
      <c r="I412" s="64"/>
      <c r="J412" s="94" t="s">
        <v>863</v>
      </c>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row>
    <row r="413" spans="1:45" s="13" customFormat="1" ht="38.25">
      <c r="A413" s="21" t="s">
        <v>277</v>
      </c>
      <c r="B413" s="54" t="s">
        <v>1004</v>
      </c>
      <c r="C413" s="54" t="s">
        <v>504</v>
      </c>
      <c r="D413" s="40"/>
      <c r="E413" s="34" t="s">
        <v>566</v>
      </c>
      <c r="F413" s="97"/>
      <c r="G413" s="31">
        <v>45</v>
      </c>
      <c r="H413" s="35">
        <f t="shared" si="6"/>
        <v>0</v>
      </c>
      <c r="I413" s="64"/>
      <c r="J413" s="94" t="s">
        <v>863</v>
      </c>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row>
    <row r="414" spans="1:45" s="13" customFormat="1" ht="15" customHeight="1">
      <c r="A414" s="28"/>
      <c r="B414" s="24"/>
      <c r="C414" s="24"/>
      <c r="D414" s="41"/>
      <c r="E414" s="1"/>
      <c r="F414" s="46"/>
      <c r="G414" s="32"/>
      <c r="H414" s="2"/>
      <c r="I414" s="65"/>
      <c r="J414" s="95"/>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row>
    <row r="415" spans="1:45" s="13" customFormat="1" ht="15" customHeight="1">
      <c r="A415" s="28"/>
      <c r="B415" s="24"/>
      <c r="C415" s="24"/>
      <c r="D415" s="41"/>
      <c r="E415" s="1"/>
      <c r="F415" s="46"/>
      <c r="G415" s="32"/>
      <c r="H415" s="2"/>
      <c r="I415" s="65"/>
      <c r="J415" s="95"/>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row>
    <row r="416" spans="1:45" s="13" customFormat="1" ht="15" customHeight="1">
      <c r="A416" s="28"/>
      <c r="B416" s="24"/>
      <c r="C416" s="24"/>
      <c r="D416" s="41"/>
      <c r="E416" s="1"/>
      <c r="F416" s="46"/>
      <c r="G416" s="32"/>
      <c r="H416" s="2"/>
      <c r="I416" s="65"/>
      <c r="J416" s="95"/>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row>
    <row r="417" spans="1:45" s="13" customFormat="1" ht="15" customHeight="1">
      <c r="A417" s="28"/>
      <c r="B417" s="24"/>
      <c r="C417" s="24"/>
      <c r="D417" s="41"/>
      <c r="E417" s="1"/>
      <c r="F417" s="46"/>
      <c r="G417" s="32"/>
      <c r="H417" s="2"/>
      <c r="I417" s="65"/>
      <c r="J417" s="95"/>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row>
    <row r="418" spans="1:45" s="13" customFormat="1" ht="15" customHeight="1">
      <c r="A418" s="28"/>
      <c r="B418" s="24"/>
      <c r="C418" s="24"/>
      <c r="D418" s="41"/>
      <c r="E418" s="1"/>
      <c r="F418" s="46"/>
      <c r="G418" s="32"/>
      <c r="H418" s="2"/>
      <c r="I418" s="65"/>
      <c r="J418" s="95"/>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row>
    <row r="419" spans="1:45" s="13" customFormat="1" ht="15" customHeight="1">
      <c r="A419" s="28"/>
      <c r="B419" s="24"/>
      <c r="C419" s="24"/>
      <c r="D419" s="41"/>
      <c r="E419" s="1"/>
      <c r="F419" s="46"/>
      <c r="G419" s="32"/>
      <c r="H419" s="2"/>
      <c r="I419" s="65"/>
      <c r="J419" s="95"/>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row>
  </sheetData>
  <sheetProtection password="E242" sheet="1" formatCells="0" formatColumns="0" formatRows="0"/>
  <protectedRanges>
    <protectedRange sqref="F1:F65536 I1:I65536" name="Oblast1"/>
  </protectedRanges>
  <autoFilter ref="A9:AS470">
    <sortState ref="A10:AS419">
      <sortCondition sortBy="value" ref="B10:B419"/>
    </sortState>
  </autoFilter>
  <mergeCells count="12">
    <mergeCell ref="A1:I1"/>
    <mergeCell ref="A2:I2"/>
    <mergeCell ref="A3:I3"/>
    <mergeCell ref="A4:B4"/>
    <mergeCell ref="A5:B5"/>
    <mergeCell ref="A6:B6"/>
    <mergeCell ref="C7:H7"/>
    <mergeCell ref="C5:H5"/>
    <mergeCell ref="C6:H6"/>
    <mergeCell ref="A8:B8"/>
    <mergeCell ref="C8:H8"/>
    <mergeCell ref="A7:B7"/>
  </mergeCells>
  <conditionalFormatting sqref="I1:I65536">
    <cfRule type="duplicateValues" priority="1" dxfId="0" stopIfTrue="1">
      <formula>AND(COUNTIF($I$1:$I$65536,I1)&gt;1,NOT(ISBLANK(I1)))</formula>
    </cfRule>
  </conditionalFormatting>
  <printOptions/>
  <pageMargins left="0.25" right="0.25" top="0.75" bottom="0.75" header="0.3" footer="0.3"/>
  <pageSetup fitToHeight="0"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Radek</dc:creator>
  <cp:keywords/>
  <dc:description/>
  <cp:lastModifiedBy> Iva Mádlová</cp:lastModifiedBy>
  <cp:lastPrinted>2015-04-28T13:25:49Z</cp:lastPrinted>
  <dcterms:created xsi:type="dcterms:W3CDTF">2009-07-16T14:23:17Z</dcterms:created>
  <dcterms:modified xsi:type="dcterms:W3CDTF">2019-05-29T15:52:59Z</dcterms:modified>
  <cp:category/>
  <cp:version/>
  <cp:contentType/>
  <cp:contentStatus/>
</cp:coreProperties>
</file>