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3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<sst xmlns="http://schemas.openxmlformats.org/spreadsheetml/2006/main" count="1146" uniqueCount="622">
  <si>
    <t>Název položky - kategorie</t>
  </si>
  <si>
    <t>CAS Kód</t>
  </si>
  <si>
    <t>Popis</t>
  </si>
  <si>
    <t>Měrná jednotka (MJ)</t>
  </si>
  <si>
    <t>Předpokládaný odebraný počet MJ * roční odhad spotřeby</t>
  </si>
  <si>
    <t>Jednotková cena za MJ bez DPH</t>
  </si>
  <si>
    <t>Cena pro účely kalkulačního modelu bez DPH (za předpokládaný odebraný počet MJ)</t>
  </si>
  <si>
    <t>Požadovaná maximální velikost balení</t>
  </si>
  <si>
    <t>Nabízená velikost balení</t>
  </si>
  <si>
    <t>kyselina chlorovodíková</t>
  </si>
  <si>
    <t>7647-01-0</t>
  </si>
  <si>
    <t>37%, AnalaR NORMAPUR® Reag. Ph. Eur. analytical reagent, čistota 35.0 - 38.0 %</t>
  </si>
  <si>
    <t>l</t>
  </si>
  <si>
    <t>1 l</t>
  </si>
  <si>
    <t>kyselina dusičná</t>
  </si>
  <si>
    <t>7697-37-2</t>
  </si>
  <si>
    <t>Kyselina dusičná, min. čistota  67%, ANALPURE® 1 L balení</t>
  </si>
  <si>
    <t>kyselina sírová</t>
  </si>
  <si>
    <t>7664-93-9/1</t>
  </si>
  <si>
    <t>95.0-97.0%, AnalaR NORMAPUR® analytical reagent</t>
  </si>
  <si>
    <t>chlorid draselný</t>
  </si>
  <si>
    <t>231-211-8</t>
  </si>
  <si>
    <t>Chlorid draselný p.a. min 99,5%, 1 kg balení</t>
  </si>
  <si>
    <t>kg</t>
  </si>
  <si>
    <t>1 kg</t>
  </si>
  <si>
    <t>hydroxid draselný</t>
  </si>
  <si>
    <t>1310-58-3</t>
  </si>
  <si>
    <t>Hydroxid draselný šupiny p.a. min 85%, 1kg balení</t>
  </si>
  <si>
    <t>hydroxid sodný</t>
  </si>
  <si>
    <t>1310-73-2/1</t>
  </si>
  <si>
    <t>Hydroxid sodný p.a. perly, 1 kg balení</t>
  </si>
  <si>
    <t>š´tavelan amonný</t>
  </si>
  <si>
    <t>6009-70-7</t>
  </si>
  <si>
    <t>Šťavelan diamonný monohydrát p.a., čistota min. 98%,  500g balení</t>
  </si>
  <si>
    <t>0,5 kg</t>
  </si>
  <si>
    <t>šťavelan sodný</t>
  </si>
  <si>
    <t>62-76-0</t>
  </si>
  <si>
    <t>Šťavelan disodný p.a., čistota min. 99%, 500g balení</t>
  </si>
  <si>
    <t>standardy pro přístroje, standard IC anio, matrice H2O</t>
  </si>
  <si>
    <t>------</t>
  </si>
  <si>
    <t>Víceprvkové certifikované referenční materiály ASTASOL®-IC, Br-, Cl-, F-, NO2-, NO3-, PO43-, SO42-, 1000 mg/L, v H20, 100 mL  balení</t>
  </si>
  <si>
    <t>ml</t>
  </si>
  <si>
    <t>100 ml</t>
  </si>
  <si>
    <t>octan amonný</t>
  </si>
  <si>
    <t>631-61-8</t>
  </si>
  <si>
    <t>Octan amonný p.a., čistota min. 98%, 1 kg balení</t>
  </si>
  <si>
    <t>methanol</t>
  </si>
  <si>
    <t>67-56-1</t>
  </si>
  <si>
    <t>Methanol ≥99.8%, AnalaR NORMAPUR® ACS, Reag. Ph. Eur. analytical reagent, 1L plastová láhev</t>
  </si>
  <si>
    <t>acetonitril</t>
  </si>
  <si>
    <t>75-05-8</t>
  </si>
  <si>
    <t>Acetonitril ≥99.9%, HiPerSolv CHROMANORM®, gradient grade for HPLC, 1L balení</t>
  </si>
  <si>
    <t>Kyselina dusičná, min. 67%, ANALPURE  2,5 L balení</t>
  </si>
  <si>
    <t>2,5 l</t>
  </si>
  <si>
    <t>referenční materiál B2152</t>
  </si>
  <si>
    <t>B2152</t>
  </si>
  <si>
    <t>půdní RM B2152 pro Elementar</t>
  </si>
  <si>
    <t>ks</t>
  </si>
  <si>
    <t>x</t>
  </si>
  <si>
    <t>HNO3</t>
  </si>
  <si>
    <t>769-37-2</t>
  </si>
  <si>
    <t>pro stopovou analýzu, HNO3 p.a</t>
  </si>
  <si>
    <t>peroxid vodíku</t>
  </si>
  <si>
    <t>7722-84-1</t>
  </si>
  <si>
    <t>pro stopovou analýzu, H2O2</t>
  </si>
  <si>
    <t>HCl</t>
  </si>
  <si>
    <t>pro stopovou analýzu, HCl p.a</t>
  </si>
  <si>
    <t>referenční materiál</t>
  </si>
  <si>
    <t>B 2184</t>
  </si>
  <si>
    <t xml:space="preserve">půdní RM pro Elementar </t>
  </si>
  <si>
    <t>Půdní RM (kovy)</t>
  </si>
  <si>
    <t>Půdní RM,  (jílovito -hlinitá půda)</t>
  </si>
  <si>
    <t>certifikovaný referenční materiál/draslík</t>
  </si>
  <si>
    <t>CRM</t>
  </si>
  <si>
    <t>Musk Mix</t>
  </si>
  <si>
    <t>StandardMusk Mix 11, 100 µg/ml, cyklohexan</t>
  </si>
  <si>
    <t>p-Terphenyl-d14</t>
  </si>
  <si>
    <t>1718-51-0</t>
  </si>
  <si>
    <t xml:space="preserve">Standard k EPA metodě 525.2, 1000 μg/ml, methylen chlorid </t>
  </si>
  <si>
    <t>2-Fluorobiphenyl</t>
  </si>
  <si>
    <t>321-60-8</t>
  </si>
  <si>
    <t>Standard 2-Fluorobiphenyl, 2000 μg/ml, methylen chlorid</t>
  </si>
  <si>
    <t>Standard PCB 116-D5</t>
  </si>
  <si>
    <t>1219798-92-1</t>
  </si>
  <si>
    <t>Standard PCB 116-D5 (2,3,4,5,6-Pentachlorobiphenyl-D5), 10 µg/ml, cyklohexan</t>
  </si>
  <si>
    <t>n-hexan</t>
  </si>
  <si>
    <t>110-54-3</t>
  </si>
  <si>
    <t>≥95%, PESTINORM® for pesticide residue analysis, Filtered through a 0.2 µm filter, packaged under nitrogen.</t>
  </si>
  <si>
    <t>Aceton</t>
  </si>
  <si>
    <t>67-64-1</t>
  </si>
  <si>
    <t>≥99.7%, PESTINORM® for pesticide residue analysis, Filtered through a 0.2 µm filter, packaged under nitrogen</t>
  </si>
  <si>
    <t>Tonalide-D3</t>
  </si>
  <si>
    <t>Standard tonalide-D3, 10 µg/ml, cyklohexan</t>
  </si>
  <si>
    <t>Naftalen-D8</t>
  </si>
  <si>
    <t>1146-65-2 </t>
  </si>
  <si>
    <t>Standard naftalen-d8, 100 µg/ml, cyklohexan</t>
  </si>
  <si>
    <t>Dichlormethan</t>
  </si>
  <si>
    <t>75-09-2</t>
  </si>
  <si>
    <t>≥99.8% stabilizovaný, PESTINORM®pro pesticídní  reziduální  analýzy, Stabilization: stabilizovaný s 2-methyl-2-butenu 20 ppm
Filtered through a 0.2 µm filter, packaged under nitrogen</t>
  </si>
  <si>
    <t>Cyklohexan</t>
  </si>
  <si>
    <t>110-82-7</t>
  </si>
  <si>
    <t>≥99.5%, PESTINORM®pro pesticídní  reziduální  analýzy, Filtered through a 0.2 µm filter, packaged under nitrogen.</t>
  </si>
  <si>
    <t>Methanol</t>
  </si>
  <si>
    <t> 67-56-1</t>
  </si>
  <si>
    <t>≥99.8%, HiPerSolv CHROMANORM® Reag. Ph. Eur., gradient grade pro HPLC, Filtered through a 0.2 µm filter, packaged under nitrogen.</t>
  </si>
  <si>
    <t>Ergosterol</t>
  </si>
  <si>
    <t>57-87-4</t>
  </si>
  <si>
    <t>Kalibrační standard</t>
  </si>
  <si>
    <t>Ethanol</t>
  </si>
  <si>
    <t>64-17-5</t>
  </si>
  <si>
    <t>≥99.8%, HiPerSolv CHROMANORM® Reag. Ph. Eur., gradient grade pro  HPLC, Filtered through a 0.2 µm filter, packaged under nitrogen.</t>
  </si>
  <si>
    <t>Triphenylene-D12</t>
  </si>
  <si>
    <t>17777-56-9</t>
  </si>
  <si>
    <t>Standard Triphenylen-D12, 10 µg/ml, cyklohexan</t>
  </si>
  <si>
    <t>Methanol - LC</t>
  </si>
  <si>
    <t>BAKER ANALYZED® for LC-MS, suitable for UPLC/UHPLC instruments, min. 99.8 %</t>
  </si>
  <si>
    <t>Acetonitril -LC</t>
  </si>
  <si>
    <t>≥99.9%, HiPerSolv CHROMANORM® for LC-MS, suitable for UPLC/UHPLC instruments,Filtered through a 0.2 µm filter, packaged under nitrogen.</t>
  </si>
  <si>
    <t>Methanol ≥99.8%, AnalaR NORMAPUR® ACS, Reag. Ph. Eur. analytical reagent
Měrná jednotka:  1 * 2,5 l</t>
  </si>
  <si>
    <t>Ethanol absolute ≥99.8%, AnalaR NORMAPUR® ACS, Reag. Ph. Eur. analytical reagent</t>
  </si>
  <si>
    <t>Dichroman draselný</t>
  </si>
  <si>
    <t>7778-50-9</t>
  </si>
  <si>
    <t>Dihydrogenfosforečnan draselný 98.0-100.5%, krystalický Ph. Eur.</t>
  </si>
  <si>
    <t>Síran amonno-železnatý hexahydrát</t>
  </si>
  <si>
    <t>7783-85-9</t>
  </si>
  <si>
    <t>Octan amonný</t>
  </si>
  <si>
    <t> Octan amonný ≥98.0%, AnalaR NORMAPUR® ACS, Reag. Ph. Eur. analytical reagent, 1 Kg balení</t>
  </si>
  <si>
    <t>Octan sodný bezvodý</t>
  </si>
  <si>
    <t>127-09-3</t>
  </si>
  <si>
    <t>Octan sodný ≥99.0%, AnalaR NORMAPUR® ACS, Reag. Ph. Eur. analytical reagent</t>
  </si>
  <si>
    <t>Chlorid draselný</t>
  </si>
  <si>
    <t>7447-40-7</t>
  </si>
  <si>
    <t>Chlorid draselný p.a., min 99,5%, 1kg balení</t>
  </si>
  <si>
    <t>Chlorid vápenatý bezvodý práškový</t>
  </si>
  <si>
    <t>10043-52-4</t>
  </si>
  <si>
    <t>Chlorid vápenatý bezvodý práškový p.a., min 96%, 1 Kg balení</t>
  </si>
  <si>
    <t>Hydroxid sodný</t>
  </si>
  <si>
    <t>Hydroxid sodný, perly, 1Kg balení</t>
  </si>
  <si>
    <t>Kyselina sírová</t>
  </si>
  <si>
    <t>Kyselina sírová 95.0-97.0%, AnalaR NORMAPUR® analytical reagent</t>
  </si>
  <si>
    <t>Kyselina chlorovodíková</t>
  </si>
  <si>
    <t>Kyselina chlorovodíková 37%, AnalaR NORMAPUR® Reag. Ph. Eur. analytical reagent</t>
  </si>
  <si>
    <t>Pyrofosforečnan sodný dekahydrát</t>
  </si>
  <si>
    <t>13472-36-1</t>
  </si>
  <si>
    <t>Difosforečnan štvorsodný dekahydrát 99.0-103.0%, AnalaR NORMAPUR® ACS, Reag. Ph. Eur. analytical reagent</t>
  </si>
  <si>
    <t>Hexametafosforečnan sodný</t>
  </si>
  <si>
    <t>68915-31-1</t>
  </si>
  <si>
    <t>[EN]SODIUM POLYPHOSPHATES GLASSY FCC 1 * 500 g</t>
  </si>
  <si>
    <t>500 g</t>
  </si>
  <si>
    <t>Uhličitan sodný bezvodý</t>
  </si>
  <si>
    <t>497-19-8</t>
  </si>
  <si>
    <t>Uhličitan sodný, anhydrous 99.5-100.5% Ph. Eur.
Měrná jednotka:  1 * 1 kg</t>
  </si>
  <si>
    <t>Chloridazon methyl desphenyl</t>
  </si>
  <si>
    <t>17254-80-7</t>
  </si>
  <si>
    <t>CHLORIDAZON-METHYL-DESPHENYL 100 mikroG/µL 1 * 1 ml</t>
  </si>
  <si>
    <t>1 ml</t>
  </si>
  <si>
    <t>Chloridazon desphenyl</t>
  </si>
  <si>
    <t>6339-19-1</t>
  </si>
  <si>
    <t>CHLORIDAZON-DESPHENYL 100 mikroG/µL 1 * 1 ml</t>
  </si>
  <si>
    <t>Standard - Metazachlor ethane sulfonic acid</t>
  </si>
  <si>
    <t>172960-62-2</t>
  </si>
  <si>
    <t>Metazachlor-ethane sulfonic acid (ESA), 10 mg</t>
  </si>
  <si>
    <t>mg</t>
  </si>
  <si>
    <t>10 mg</t>
  </si>
  <si>
    <t>Standard - Metazachlor oxanilic acid</t>
  </si>
  <si>
    <t>1231244-60-2</t>
  </si>
  <si>
    <t>Metazachlor-oxalamic acid (OA), 10 mg</t>
  </si>
  <si>
    <t>Standard - Dimethachlor ethane sulfonic acid</t>
  </si>
  <si>
    <t>1231710-75-0</t>
  </si>
  <si>
    <t>Dimethachlor-ethane sulfonic acid (ESA) sodium, 10 mg</t>
  </si>
  <si>
    <t>Standard - Dimethachlor oxalamic acid</t>
  </si>
  <si>
    <t>1086384-49-7</t>
  </si>
  <si>
    <t>Dimethachlor-oxalamic acid (OA), 10 mg</t>
  </si>
  <si>
    <t>Standard -aminomethylphosphonic acid (AMPA)</t>
  </si>
  <si>
    <t>1066-51-9</t>
  </si>
  <si>
    <t>Aminomethyl phosphonic acid (AMPA) 100 µg/mL in Water, 1mL</t>
  </si>
  <si>
    <t>Standard - Terbuthylazine desethyl</t>
  </si>
  <si>
    <t>30125-63-4</t>
  </si>
  <si>
    <t>Terbuthylazine-desethyl 100 µg/mL in Acetonitrile, 1mL</t>
  </si>
  <si>
    <t>Standard -  Terbuthylazine 2-hydroxy</t>
  </si>
  <si>
    <t>66753-07-9</t>
  </si>
  <si>
    <t>Terbuthylazine-2-hydroxy, 100 mg</t>
  </si>
  <si>
    <t>100 mg</t>
  </si>
  <si>
    <t>Standard - Terbuthylazine desethyl-2-hydroxy</t>
  </si>
  <si>
    <t>66753-06-8</t>
  </si>
  <si>
    <t>Terbuthylazine-desethyl-2-hydroxy 10 µg/mL in Acetonitrile, 10 mL</t>
  </si>
  <si>
    <t>10 ml</t>
  </si>
  <si>
    <t>Standard - Metolachlor OA</t>
  </si>
  <si>
    <t>152019-73-3</t>
  </si>
  <si>
    <t>Metolachlor oxanilic acid (OA), 10 mg</t>
  </si>
  <si>
    <t>Standard - Chloridazon</t>
  </si>
  <si>
    <t>1698-60-8</t>
  </si>
  <si>
    <t>Chloridazon 100 µg/mL in Acetonitrile, 1mL</t>
  </si>
  <si>
    <t>Standard - Metazachlor</t>
  </si>
  <si>
    <t>67129-08-2</t>
  </si>
  <si>
    <t>Metazachlor 100 µg/mL in Acetonitrile, 1mL</t>
  </si>
  <si>
    <t>Standard - Dimethachlor</t>
  </si>
  <si>
    <t>50563-36-5</t>
  </si>
  <si>
    <t>Dimethachlor certifikovaný, 250 mg</t>
  </si>
  <si>
    <t>250 mg</t>
  </si>
  <si>
    <t xml:space="preserve">Standard - Metolachlor </t>
  </si>
  <si>
    <t>51218-45-2</t>
  </si>
  <si>
    <t>Metolachlor 100 µg/mL in Acetonitrile, 1mL</t>
  </si>
  <si>
    <t>Standard - Terbuthylazine</t>
  </si>
  <si>
    <t>5915-41-3</t>
  </si>
  <si>
    <t>Terbuthylazine 100 µg/mL in Acetonitrile, 1 mL</t>
  </si>
  <si>
    <t>Standard - Bentazon</t>
  </si>
  <si>
    <t>25057-89-0</t>
  </si>
  <si>
    <t>Bentazone 100 µg/mL in Acetonitrile, 1 mL</t>
  </si>
  <si>
    <t>Standard - Clopyralid</t>
  </si>
  <si>
    <t>1702-17-6</t>
  </si>
  <si>
    <t>Clopyralid 100 µg/mL in Acetonitrile, 1 mL</t>
  </si>
  <si>
    <t>Standard - Dimethenamid</t>
  </si>
  <si>
    <t>87674-68-8</t>
  </si>
  <si>
    <t>Dimethenamid 10 µg/mL in Methanol, 10 mL</t>
  </si>
  <si>
    <t>Standard - Pethoxamid</t>
  </si>
  <si>
    <t>106700-29-2</t>
  </si>
  <si>
    <t>Pethoxamid, 100 mg</t>
  </si>
  <si>
    <t>Standard - směs 37 metylesterů mastných kyselin v roztoku dichlormetanu *(1)</t>
  </si>
  <si>
    <t xml:space="preserve">Standard - směs 37 metylesterů mastných kyselin v roztoku dichlormetanu </t>
  </si>
  <si>
    <t xml:space="preserve">Sada na derivatizaci a stanovení volných aminokyselin pomocí plynové chromatografie s hmotnostním spektrometrem (GC/MS) (obsah sady: GC kolona, reagencie pro derivatizaci, standardy aminokyselin, vialky, SPE špičky, mikrodávkovač) </t>
  </si>
  <si>
    <t>Sada na derivatizaci a stanovení hydrolyzátů proteinů pomocí plynové chromatografie s hmotnostním spektrometrem (GC/MS) (obsah sady: GC kolona, reagencie pro derivatizaci, standardy hydrolyzátů, vialky, SPE špičky, mikrodávkovač))</t>
  </si>
  <si>
    <t xml:space="preserve">Sada na derivatizaci a stanovení hydrolyzátů proteinů pomocí plynové chromatografie s hmotnostním spektrometrem (GC/MS) (obsah sady: GC kolona, reagencie pro derivatizaci, standardy hydrolyzátů, vialky, SPE špičky, mikrodávkovač) </t>
  </si>
  <si>
    <t xml:space="preserve">Sada pro izolaci DNA v rostlinných vzorcích (min. pro 250 izolací) </t>
  </si>
  <si>
    <t xml:space="preserve">Uhličitan stříbrný (99%; balení - 100 g) </t>
  </si>
  <si>
    <t>534-16-7</t>
  </si>
  <si>
    <t>99%, pure čistota</t>
  </si>
  <si>
    <t>100 g</t>
  </si>
  <si>
    <t xml:space="preserve">Acetylchlorid (≥ 99%; balení - 250 ml) </t>
  </si>
  <si>
    <t>75-36-5</t>
  </si>
  <si>
    <t>puriss. p.a., ≥99.0% (T)</t>
  </si>
  <si>
    <t>250 ml</t>
  </si>
  <si>
    <t xml:space="preserve">Chloroform (≥ 99%; balení - 2,5 litru) </t>
  </si>
  <si>
    <t>67-66-3</t>
  </si>
  <si>
    <t>≥99.8% stabilizovaný, HiPerSolv CHROMANORM® for HPLC, Stabilization: stabilizovaný s 2-methyl-2-butenu 20 ppm
Filtered through a 0.2 µm filter, packaged under nitrogen.</t>
  </si>
  <si>
    <t xml:space="preserve">Metanol (pro HPLC; ≥ 99,9%; balení - 1 litr) </t>
  </si>
  <si>
    <t>≥99.8%, HiPerSolv CHROMANORM® Reag. Ph. Eur., gradient grade for HPLC,Filtered through a 0.2 µm filter, packaged under nitrogen.</t>
  </si>
  <si>
    <t xml:space="preserve">2,2,4-trimetylpentan (=isooktan; ≥ 99,9%; balení - 1 litr) </t>
  </si>
  <si>
    <t>540-84-1</t>
  </si>
  <si>
    <t>≥99.8% (GC, on anhydrous basis), PESTINORM® Supra Trace, Filtered through a 0.2 µm filter, packaged under inert gas. Balení ve skle</t>
  </si>
  <si>
    <t xml:space="preserve">Voda pro HPLC-UV-MS (kvalita HPLC Plus; balení - 2,5 litru) </t>
  </si>
  <si>
    <t>7732-18-5</t>
  </si>
  <si>
    <t xml:space="preserve">HiPerSolv CHROMANORM®, super gradient grade for HPLC, suitable for UPLC/UHPLC instruments,Filtered through a 0.2 µm filter, packaged under nitrogen., Balení ve skle </t>
  </si>
  <si>
    <t xml:space="preserve">Metanol (pro HPLC; ≥ 99,9%; pro gradiet; balení - 2,5 litru) </t>
  </si>
  <si>
    <t xml:space="preserve">≥99.8%, HiPerSolv CHROMANORM® Reag. Ph. Eur., gradient grade for HPLC,Filtered through a 0.2 µm filter, packaged under nitrogen.,Balení ve skle </t>
  </si>
  <si>
    <t xml:space="preserve">Acetonitril (pro HPLC Plus;  ≥ 99,9%; balení - 2,5 litru) </t>
  </si>
  <si>
    <t>anhydrous (max. 0.003% H₂O) ≥99.95%, HiPerSolv CHROMANORM® Reag. Ph. Eur., USP, ACS, super gradient grade suitable for UPLC/UHPLC instruments,Filtered through a 0.2 µm filter, packaged under nitrogen.,Balení ve skle</t>
  </si>
  <si>
    <t xml:space="preserve">Butanol (pro HPLC; ≥ 99,5%; balení - 1 litr) </t>
  </si>
  <si>
    <t>75-65-0</t>
  </si>
  <si>
    <t xml:space="preserve"> 99.5+%, HPLC GRADE,Glass Bottle, Narrow Open </t>
  </si>
  <si>
    <t xml:space="preserve">n-Hexan (pro LC/MS; ≥ 99%; balení - 2,5 litru) </t>
  </si>
  <si>
    <t xml:space="preserve"> ≥99%, HiPerSolv CHROMANORM® for LC-MS,Balení ve skle</t>
  </si>
  <si>
    <t xml:space="preserve">Etylacetát (pro HPLC Plus; ≥ 99,9%; balení - 1 litr) </t>
  </si>
  <si>
    <t>141-78-6</t>
  </si>
  <si>
    <t xml:space="preserve">≥99.8%, HiPerSolv CHROMANORM® for HPLC,Filtered through a 0.2 µm filter, packaged under nitrogen,Balení ve skle </t>
  </si>
  <si>
    <t>Etanol (pro LC; pro gradient; ≥ 99,9%; balení - 2,5 litru)</t>
  </si>
  <si>
    <t xml:space="preserve">Ethanol absolute ≥99.8%, HiPerSolv CHROMANORM®, gradient grade for HPLC,Filtered through a 0.2 µm filter, packaged under nitrogen.,Balení ve skle </t>
  </si>
  <si>
    <t xml:space="preserve">Kyselina mravenčí (pro HPLC-MS; ≥ 95%; balení - 500 ml) </t>
  </si>
  <si>
    <t>64-18-6</t>
  </si>
  <si>
    <t xml:space="preserve">≥99%, HiPerSolv CHROMANORM® for LC-MS,Packaged under nitrogen.,Glass bottle </t>
  </si>
  <si>
    <t>0,5 l</t>
  </si>
  <si>
    <t xml:space="preserve">kyselina sírová 96%, p.a. (2500 ml) </t>
  </si>
  <si>
    <t>7664-93-9</t>
  </si>
  <si>
    <t xml:space="preserve">95.0-97.0%, AnalaR NORMAPUR® analytical reagent,Plastic bottle </t>
  </si>
  <si>
    <t xml:space="preserve">hydroxid sodný perly p.a. </t>
  </si>
  <si>
    <t>1310-73-2</t>
  </si>
  <si>
    <t xml:space="preserve">Obsah min. 98,0  </t>
  </si>
  <si>
    <t xml:space="preserve">kyselina dusičná p.a.+ (1000 ml) </t>
  </si>
  <si>
    <t>min. 65 %</t>
  </si>
  <si>
    <t xml:space="preserve">kyselina chlorovodníková p.a.+ (1000 ml) </t>
  </si>
  <si>
    <t xml:space="preserve">37%, AnalaR NORMAPUR® Reag. Ph. Eur. analytical reagent,čistota 35.0 - 38.0 %,Glass bottle </t>
  </si>
  <si>
    <t xml:space="preserve">peroxid vodíku 30% p.a. pro stopovou analýzu (1000 ml) </t>
  </si>
  <si>
    <t xml:space="preserve">min. 30% stabilizovaný, AnalaR NORMAPUR® analytical reagent,Stabilization: Stabilised with sodium pyrophosphate 0,02 %,Plastic bottle </t>
  </si>
  <si>
    <t>p-nitrofenol</t>
  </si>
  <si>
    <t>100-02-7</t>
  </si>
  <si>
    <t>p-nitrofenol, baleni ve skle</t>
  </si>
  <si>
    <t>p-nitrofenylphosphate disodium hydrate</t>
  </si>
  <si>
    <t>333338-18-4</t>
  </si>
  <si>
    <t>Preferred substrate for high sensitivity detection of alkaline phosphatase in EIA assays. Read at 405 nm.Soluble.Reaction Condition: 1 mg/ml in 10 mM Diethanolamine and 0.5 mM MgCl2, pH 9.5</t>
  </si>
  <si>
    <t>g</t>
  </si>
  <si>
    <t>25 g</t>
  </si>
  <si>
    <t>Tris-(hydroxymethyl)aminomethan 99,8 - 100,5%</t>
  </si>
  <si>
    <t>77-86-1</t>
  </si>
  <si>
    <t xml:space="preserve">99.8-100.5%, AnalaR NORMAPUR® analytical reagent,Plastic bottle for solids </t>
  </si>
  <si>
    <t>250 g</t>
  </si>
  <si>
    <t>N, N dimethylamid kys. mravenčí</t>
  </si>
  <si>
    <t>68-12-2</t>
  </si>
  <si>
    <t xml:space="preserve">N,N-Dimethylformamid ≥99.8%, AnalaR NORMAPUR® ACS, Reag. Ph. Eur. analytical reagent, 1L </t>
  </si>
  <si>
    <t>Chloroform</t>
  </si>
  <si>
    <t xml:space="preserve">Chloroform 99.0-99.4% stabilizovaný, AnalaR NORMAPUR® ACS, Reag. Ph. Eur. analytical reagent, 1L </t>
  </si>
  <si>
    <t>Diethyleter</t>
  </si>
  <si>
    <t>60-29-7</t>
  </si>
  <si>
    <t>Diethylether stabilizovaný, BAKER ANALYZED® ACS, min 99,5%, 1L skleněná láhev</t>
  </si>
  <si>
    <t>Toluen</t>
  </si>
  <si>
    <t>108-88-3</t>
  </si>
  <si>
    <t xml:space="preserve">Toluen ≥99.5%, AnalaR NORMAPUR® ACS, Reag. Ph. Eur. analytical reagent, 1L </t>
  </si>
  <si>
    <t>Ninhydrin</t>
  </si>
  <si>
    <t>485-47-2</t>
  </si>
  <si>
    <t>Ninhydrin, AnalaR NORMAPUR® ACS, Reag. Ph. Eur. analytical reagent, 50 g</t>
  </si>
  <si>
    <t>50 g</t>
  </si>
  <si>
    <t>Kyselina orthofosforečná</t>
  </si>
  <si>
    <t>7664-38-2</t>
  </si>
  <si>
    <t>Kyselina fosforečná ≥85%, AnalaR NORMAPUR® ACS, Reag. Ph. Eur. analytical reagent, 1L</t>
  </si>
  <si>
    <t>Kyselina octová ledová</t>
  </si>
  <si>
    <t>64-19-7</t>
  </si>
  <si>
    <t>Kyselina octová ledová 99.8-100.5%, AnalaR NORMAPUR® ACS, Reag. Ph. Eur. analytical reagent, 1L</t>
  </si>
  <si>
    <t>Kyselina octová 96%</t>
  </si>
  <si>
    <t>Kyselina octová ledová ≥96%, AnalaR NORMAPUR® analytical reagent, 1L</t>
  </si>
  <si>
    <t>L-proline 10mg</t>
  </si>
  <si>
    <t>147-85-3</t>
  </si>
  <si>
    <t>L-proline, ReagentPlus®, ≥99% (HPLC), 10 mg</t>
  </si>
  <si>
    <t>1é mg</t>
  </si>
  <si>
    <t>Methanol ≥99.8%, AnalaR NORMAPUR® ACS, Reag. Ph. Eur. analytical reagent, plastová láhev</t>
  </si>
  <si>
    <t>Kyselina  Trichloroctová</t>
  </si>
  <si>
    <t>76-03-9</t>
  </si>
  <si>
    <t>Kyselina trichloroctová (ledová) ≥99.5%, AnalaR NORMAPUR® ACS, Reag. Ph. Eur. analytical reagent, 1 kG</t>
  </si>
  <si>
    <t>Dimethylsulfoxid</t>
  </si>
  <si>
    <t>67-68-5</t>
  </si>
  <si>
    <t>Dimethylsulfoxid, dehydrated (max. 0.03% H₂O) ≥99.5%, AnalaR NORMAPUR® analytical reagent, 1L</t>
  </si>
  <si>
    <t xml:space="preserve">DPPH </t>
  </si>
  <si>
    <t>1898-66-4</t>
  </si>
  <si>
    <t>2,2-Diphenyl-1-picrylhydrazyl, 1g</t>
  </si>
  <si>
    <t>1 g</t>
  </si>
  <si>
    <t>EDTA</t>
  </si>
  <si>
    <t>60-00-4</t>
  </si>
  <si>
    <t>EDTA ≥99% analytical reagent, 100 g</t>
  </si>
  <si>
    <t>Pufr</t>
  </si>
  <si>
    <t>Roztoky kalibrační, 20 °C AVS TITRINORM®, Sady kalibračních roztoků, Hodnota pH: 10,00/7,00/4,00, ±0,02, Referenční teplota: 20 °C, Modrá/zelená/červená, Plastová láhev</t>
  </si>
  <si>
    <t>3 set po 250ml</t>
  </si>
  <si>
    <t>HEPES</t>
  </si>
  <si>
    <t>7365-45-9</t>
  </si>
  <si>
    <t>HEPES free acid ≥99%, high purity, 50 g</t>
  </si>
  <si>
    <t>Kyselina  2-thiobarbiturová</t>
  </si>
  <si>
    <t>504-17-6</t>
  </si>
  <si>
    <t>,6-Dihydroxy-2-mercaptopyrimidine, 98%, 100 g</t>
  </si>
  <si>
    <t>Bradfordovo činidlo</t>
  </si>
  <si>
    <t>Bradfordovo činidlo, 500 ml</t>
  </si>
  <si>
    <t>500 ml</t>
  </si>
  <si>
    <t>Bovinní sérový albumin</t>
  </si>
  <si>
    <t>9048-46-8</t>
  </si>
  <si>
    <t>Bovinní sérový albumin, heat shock fraction, pH 7, 50 g</t>
  </si>
  <si>
    <t>Polyvinylpyrrolidon</t>
  </si>
  <si>
    <t>9003-39-8</t>
  </si>
  <si>
    <t>Polyvinylpyrrolidone, M.W. ∼ 40,000, dry, TECHNICAL (K30), 100 g</t>
  </si>
  <si>
    <t>L-methionin</t>
  </si>
  <si>
    <t>63-68-3</t>
  </si>
  <si>
    <t>L-Methionine, 98+%, 100 g</t>
  </si>
  <si>
    <t>Guajacol</t>
  </si>
  <si>
    <t>90-05-1</t>
  </si>
  <si>
    <t>Guaiacol, 99+%, 250 g</t>
  </si>
  <si>
    <t>NBT</t>
  </si>
  <si>
    <t>298-83-9</t>
  </si>
  <si>
    <t xml:space="preserve">
Nitro Blue Tetrazolium, 25 tablet</t>
  </si>
  <si>
    <t>tablety</t>
  </si>
  <si>
    <t>Riboflavin</t>
  </si>
  <si>
    <t>83-88-5</t>
  </si>
  <si>
    <t>Riboflavin, 98%, 25 g</t>
  </si>
  <si>
    <t xml:space="preserve">25 g </t>
  </si>
  <si>
    <t>Etanol</t>
  </si>
  <si>
    <t>Ethanol Eurodenatured 96% Technisolv (1:1:1), 5L</t>
  </si>
  <si>
    <t>5 l</t>
  </si>
  <si>
    <t>Ethylacetát</t>
  </si>
  <si>
    <t>Ethylacetát ≥99.5%, AnalaR NORMAPUR® ACS, Reag. Ph. Eur. analytical reagent, 1L</t>
  </si>
  <si>
    <t>Benzen</t>
  </si>
  <si>
    <t>71-43-2</t>
  </si>
  <si>
    <t>Benzen ≥99.7%, AnalaR NORMAPUR® analytical reagent, 1L</t>
  </si>
  <si>
    <t>Aceton ≥99%, TECHNICAL, 1L</t>
  </si>
  <si>
    <t>Hexan</t>
  </si>
  <si>
    <t>n-Hexan ≥99%, AnalaR NORMAPUR® analytical reagent, 1L</t>
  </si>
  <si>
    <t>Acetonitril</t>
  </si>
  <si>
    <t xml:space="preserve">75-05-8 </t>
  </si>
  <si>
    <t>Acetonitril ≥99.5%, AnalaR NORMAPUR® ACS, Reag. Ph. Eur. analytical reagent, 1L</t>
  </si>
  <si>
    <t>kyselina mravenčí</t>
  </si>
  <si>
    <t>Kyselina mravenčí 99-100%, AnalaR NORMAPUR® ACS, Reag. Ph. Eur. analytical reagent, 1L</t>
  </si>
  <si>
    <t>Rhodamin B</t>
  </si>
  <si>
    <t>81-88-9</t>
  </si>
  <si>
    <t>Rhodamin B, 1 g</t>
  </si>
  <si>
    <t>Naturstoff reagant A</t>
  </si>
  <si>
    <t xml:space="preserve">524-95-8 </t>
  </si>
  <si>
    <t xml:space="preserve">
2-Aminoethyl diphenylborinate, 97%, 10 g</t>
  </si>
  <si>
    <t>10 g</t>
  </si>
  <si>
    <t>Dihydroethidium</t>
  </si>
  <si>
    <t>104821-25-2</t>
  </si>
  <si>
    <t>Dihydroethidium, 25 mg</t>
  </si>
  <si>
    <t>25 mg</t>
  </si>
  <si>
    <t>Hydroxyskořicová kyselina</t>
  </si>
  <si>
    <t>14755-02-3</t>
  </si>
  <si>
    <t>trans-3-Hydroxycinnamic acid, 99%, 10g</t>
  </si>
  <si>
    <t>Ferulová kyselina</t>
  </si>
  <si>
    <t>1135-24-6</t>
  </si>
  <si>
    <t>trans-Ferulic Acid, &gt;98.0%(GC)(T), 25 g</t>
  </si>
  <si>
    <t xml:space="preserve">Kávová kyselina </t>
  </si>
  <si>
    <t xml:space="preserve">331-39-5 </t>
  </si>
  <si>
    <t>3,4-Dihydroxycinnamic acid, predominantly trans, 98+%, 10 g</t>
  </si>
  <si>
    <t>Cyanidinin</t>
  </si>
  <si>
    <t>528-58-5</t>
  </si>
  <si>
    <t>CYANIDIN CHLORIDE 1 * 1 mg</t>
  </si>
  <si>
    <t>1 mg</t>
  </si>
  <si>
    <t xml:space="preserve">Glutathion </t>
  </si>
  <si>
    <t>70-18-8</t>
  </si>
  <si>
    <t>L(-)-Glutathion (redukovaná forma), 5g</t>
  </si>
  <si>
    <t xml:space="preserve">5 g </t>
  </si>
  <si>
    <t xml:space="preserve">Kaempferol </t>
  </si>
  <si>
    <t>520-18-3</t>
  </si>
  <si>
    <t>Kaempferol, 50 mg</t>
  </si>
  <si>
    <t>50 mg</t>
  </si>
  <si>
    <t>Formalin</t>
  </si>
  <si>
    <t>50-00-0</t>
  </si>
  <si>
    <t>Formaldehyde 36% vodný roztok stabilizovaný, AnalaR NORMAPUR® ACS, Reag. Ph. Eur. analytical reagent, 1L</t>
  </si>
  <si>
    <t>1l</t>
  </si>
  <si>
    <t>67-63-0</t>
  </si>
  <si>
    <t> Ethanol eurodenatured ≥70%, TechniSolv® (1:1:1), 5L</t>
  </si>
  <si>
    <t>Ethanol čistý</t>
  </si>
  <si>
    <t>Ethanol 50%, Easyfix Q Path fixative reagent, Easyfix ready to use fixative for cell samples. Pots can be used for storage and transport, 1 * 5 l</t>
  </si>
  <si>
    <t>Měrná jednotka:  1 * 5 l, Aceton ≥99%, TECHNICAL, balení musí být v plastu</t>
  </si>
  <si>
    <t>tablety TITANIUM</t>
  </si>
  <si>
    <t xml:space="preserve">Titanium 1 * 1.000 KS balení
</t>
  </si>
  <si>
    <t>mořský písek</t>
  </si>
  <si>
    <t>Fyzikální a chemická charakteristika:specifikace , Ztráta sušením (105 °C)max. 0.05 %Chloridy (Cl)max. 0.005 % Látky rozp. v HClmax. 0.12 %</t>
  </si>
  <si>
    <t>kyselina boritá, p.a.</t>
  </si>
  <si>
    <t>10043-35-3</t>
  </si>
  <si>
    <t>čistota min. 99.5 %</t>
  </si>
  <si>
    <t>hydroxid sodný, p.a.</t>
  </si>
  <si>
    <t xml:space="preserve">petrolether </t>
  </si>
  <si>
    <t>8032-32-4</t>
  </si>
  <si>
    <t xml:space="preserve">40 - 60 °C, AnalaR NORMAPUR® ACS analytical reagent (max. 0.01% aromatic hydrocarbons), Glass bottle </t>
  </si>
  <si>
    <t xml:space="preserve">líh eurodenaturovaný </t>
  </si>
  <si>
    <t xml:space="preserve">                   64-17-5</t>
  </si>
  <si>
    <t>Eurodenatured ≥96% TechniSolv® (1:1:1),min. 93.8%, plastové balení</t>
  </si>
  <si>
    <t>25 l</t>
  </si>
  <si>
    <t>kyselina sírová 96% p.a.</t>
  </si>
  <si>
    <t>7664-96-9</t>
  </si>
  <si>
    <t>95.0-97.0%, AnalaR NORMAPUR® analytical reagent, plastové balení</t>
  </si>
  <si>
    <t>chloroform p.a. pastapur</t>
  </si>
  <si>
    <t>≥99.8% stabilizovaný, HiPerSolv CHROMANORM® for HPLC,Stabilization: stabilizovaný s 2-methyl-2-butenu 20 ppm
Filtered through a 0.2 µm filter, packaged under nitrogen.</t>
  </si>
  <si>
    <t>ethanol absolut Uvapur</t>
  </si>
  <si>
    <t xml:space="preserve">SPECTRONORM for spectroscopy,Filtered through a 0.2 µm filter, packaged under nitrogen.,Glass bottle </t>
  </si>
  <si>
    <t>1 L</t>
  </si>
  <si>
    <t>kyselina octová, ledová, p.a.</t>
  </si>
  <si>
    <t xml:space="preserve">99.8-100.5%, AnalaR NORMAPUR® ACS, Reag. Ph. Eur. analytical reagent,Glass bottle </t>
  </si>
  <si>
    <t>acetonitrile, p.a.</t>
  </si>
  <si>
    <t xml:space="preserve">anhydrous (max. 0.003% H₂O) ≥99.95%, HiPerSolv CHROMANORM® Reag. Ph. Eur., USP, ACS, super gradient grade suitable for UPLC/UHPLC instruments,Filtered through a 0.2 µm filter, packaged under nitrogen.Glass bottle </t>
  </si>
  <si>
    <t>acetone, p.a.</t>
  </si>
  <si>
    <t>≥99.5%, GPR RECTAPUR®, plastové balení</t>
  </si>
  <si>
    <t>tetrahydrofuran, p.a.</t>
  </si>
  <si>
    <t>109-99-9</t>
  </si>
  <si>
    <t xml:space="preserve">≥99.7% unstabilised, HiPerSolv CHROMANORM® for HPLC,Filtered through a 0.2 µm filter, packaged under nitrogen.sklenená láhev
</t>
  </si>
  <si>
    <t xml:space="preserve"> 2,5 l</t>
  </si>
  <si>
    <t>methylalkohol, p.a.</t>
  </si>
  <si>
    <t>≥99.8%, AnalaR NORMAPUR® ACS, Reag. Ph. Eur. analytical reagent, plastové balení</t>
  </si>
  <si>
    <t xml:space="preserve">CHROMASOLV™, for HPLC, ≥99.9% Methyl alcohol pro HPLC </t>
  </si>
  <si>
    <t>n-Heptane, p.a.</t>
  </si>
  <si>
    <t>142-82-5</t>
  </si>
  <si>
    <t>≥99%, HiPerSolv CHROMANORM® pro HPLC,Filtered through a 0.2 µm filter, packaged under nitrogen.,sklenená láhev</t>
  </si>
  <si>
    <t>n-Hexane,p.a.</t>
  </si>
  <si>
    <t xml:space="preserve">CHROMASOLV™, for HPLC, ≥97.0% (GC) n-Hexane pro HPLC </t>
  </si>
  <si>
    <t>Acrylamide/BIS-Acrylamide, 40%</t>
  </si>
  <si>
    <t>Alkaline buffer for use in alkaline phosphatase reactions, 100 ml</t>
  </si>
  <si>
    <t>ATP A3377</t>
  </si>
  <si>
    <t>34369-07-8</t>
  </si>
  <si>
    <t>Adenosin Triphosphate, 10 g balení</t>
  </si>
  <si>
    <t>Cobaltchloride Hexahydrate</t>
  </si>
  <si>
    <t>7791-13-1</t>
  </si>
  <si>
    <t>Cobaltchloride Hexahydrate, 100 g balení</t>
  </si>
  <si>
    <t>Potassium phosphate monobasic pro HPLC</t>
  </si>
  <si>
    <t>7778-77-0</t>
  </si>
  <si>
    <t>Potassium phosphate monobasic, 100 g balení</t>
  </si>
  <si>
    <t>Brilliant blue G-250</t>
  </si>
  <si>
    <t>6104-58-1</t>
  </si>
  <si>
    <t>Brilliant blue G-250, 25 g balení</t>
  </si>
  <si>
    <t>Tartrazine for microscopy (25 g)</t>
  </si>
  <si>
    <t>1934-21-0</t>
  </si>
  <si>
    <t>Tartrazine for microscopy, 25 g balení</t>
  </si>
  <si>
    <t>Eosin G, 2% roztok pro živé-mrtvé barvení, 50 ml, ref.č: 15405/0025</t>
  </si>
  <si>
    <t>Eosin G, 2% roztok pro živé-mrtvé barvení, 50 ml</t>
  </si>
  <si>
    <t>50 ml</t>
  </si>
  <si>
    <t>Nigrosin, 4% roztok pro živé-mrtvé barvení, 50 ml, ref.č: 15405/0029</t>
  </si>
  <si>
    <t>Nigrosin, 4% roztok pro živé-mrtvé barvení, 50 ml</t>
  </si>
  <si>
    <t>Jodid draselný</t>
  </si>
  <si>
    <t>7681-11-0</t>
  </si>
  <si>
    <t>Jodid draselný, anhydrous ≥99.0% ACS, Free-flowing,  100 g</t>
  </si>
  <si>
    <t xml:space="preserve">100 g </t>
  </si>
  <si>
    <t>KH2PO4 (Dihydrogenfosforečnan draselný)</t>
  </si>
  <si>
    <t xml:space="preserve"> 7778-77-0</t>
  </si>
  <si>
    <t xml:space="preserve">
Dihydrogenfosforečnan draselný, anhydrous, Suprapur® for trace analysis, 50 g balení</t>
  </si>
  <si>
    <t xml:space="preserve">50 g </t>
  </si>
  <si>
    <t>K2HPO4 (Hydrogenfosforečnan didraselný)</t>
  </si>
  <si>
    <t>Hydrogenfosforečnan didraselný, dried 98+% , 250 g balení</t>
  </si>
  <si>
    <t>kyselina ortofosforečná</t>
  </si>
  <si>
    <t>min 85% čistota</t>
  </si>
  <si>
    <t>síran hořečnatý, p.a.</t>
  </si>
  <si>
    <t>7487-88-9</t>
  </si>
  <si>
    <t>min. 98 % čistota</t>
  </si>
  <si>
    <t>síran sodný, p.a.</t>
  </si>
  <si>
    <t>77-57-82-6</t>
  </si>
  <si>
    <t>min. 99 % čistota</t>
  </si>
  <si>
    <t>normanal kyseliny chlorovodíkové, 0,5 N</t>
  </si>
  <si>
    <t>dle PND 50-929-04.Faktor0.998 - 1.002</t>
  </si>
  <si>
    <t>ampule</t>
  </si>
  <si>
    <t>1 ks</t>
  </si>
  <si>
    <t>Slanetz-Bartley agar CM 0377</t>
  </si>
  <si>
    <t>Slanetz-Bartley Agar 500 g</t>
  </si>
  <si>
    <t>500g</t>
  </si>
  <si>
    <t xml:space="preserve">Mac Conkey agar CM 0007 </t>
  </si>
  <si>
    <t xml:space="preserve">Mac Conkey Agar 500 g </t>
  </si>
  <si>
    <t>Standard plate count agar CM 0463</t>
  </si>
  <si>
    <t>Standard Plate Count Agar 500 g</t>
  </si>
  <si>
    <t>TspRI enzým</t>
  </si>
  <si>
    <t>TspRI 500U</t>
  </si>
  <si>
    <t>500U/1</t>
  </si>
  <si>
    <t>BstUI enzým</t>
  </si>
  <si>
    <t>BstUI 1000U</t>
  </si>
  <si>
    <t>1000U/1</t>
  </si>
  <si>
    <t>SfaNI enzým</t>
  </si>
  <si>
    <t>SfaNI 20U</t>
  </si>
  <si>
    <t>20U/1</t>
  </si>
  <si>
    <t>Rnase away</t>
  </si>
  <si>
    <t>RNASE DECONTAMINATION REAGENT, 250 ml balení</t>
  </si>
  <si>
    <t>250ml/1</t>
  </si>
  <si>
    <t>2-mercaptoethanol</t>
  </si>
  <si>
    <t>60-24-2</t>
  </si>
  <si>
    <t>2-Merkaptoethanol ≥99%, Proteomics Grade 250ml</t>
  </si>
  <si>
    <t xml:space="preserve">izolační kit - krev </t>
  </si>
  <si>
    <t>Souprava (kit)  musí nabízet  rychlou izolaci celkové DNA z 1 až 250 µl čerstvé nebo zmražené antikoagulované plné krve. Souprava  může být též použita pro přípravu genomové DNA z buffy coatu, séra, plazmy, kostní dřeně, lymfocytů, krevních destiček a tělních tekutin. Souprava musí umožňovat  izolace jednoho vzorku či více vzorků současně do max. 30 minut. Izolace musí probíhat  bez extrakce fenolem/chloroformem a časově náročných kroků jako precipitace izopropanolem nebo ethanolem. DNA purifikovaná použitím soupravymusí být  vhodná pro aplikace, jako jsou PCR, Southern blot nebo restrikční enzymové štěpení. V balení musí být min. 50 testů.</t>
  </si>
  <si>
    <t>izolační kit - tkáň</t>
  </si>
  <si>
    <t>Souprava (DNA Kit) musí  nabízet jednoduchou, rychlou  izolaci DNA ze široké škály typů vzorků, včetně čerstvých nebo zmražených živočišných buněk a tkání. Po lyzi buněk musí  být purifikace DNA hotová do max.  30 minut. Najednou musí být pomocí protokolu snadno zpracováno až 30 mg tkáně. Souprava musí využívat centrifugační kolonky a musí umožňovat  zpracovávat jeden vzorek či více vzorků současně. Nemůžou být  nutné extrakce fenolem/chloroformem ani časově náročné kroky jako precipitace izopropanolem nebo ethanolem. DNA purifikovaná za využití soupravy musí být  vhodná pro většinu následných aplikací, jako jsou PCR, Southern blot a restrikční enzymatické štěpení. v balení musí být min. 50 testů.  Použití musí být na min. 30 mg tkáně s zpracovaním do 20 minut (po lyzi)</t>
  </si>
  <si>
    <t>DNA ladder 100bp</t>
  </si>
  <si>
    <t>DNA ladder 100 bp, ladder  s 13 fragmenty  pro snadnou identifikaci bandu</t>
  </si>
  <si>
    <t>DNA ladder 50bp</t>
  </si>
  <si>
    <t>DNA ladder 50 bp, ladder  s 10 fragmenty  pro snadnou identifikaci bandu</t>
  </si>
  <si>
    <t>HQ PCR voda</t>
  </si>
  <si>
    <t>HQ PCR voda 15ml</t>
  </si>
  <si>
    <t>HQ PCR voda 1,5ml</t>
  </si>
  <si>
    <t>PCR voda</t>
  </si>
  <si>
    <t>PCR voda 15ml</t>
  </si>
  <si>
    <t>LA polymeráza</t>
  </si>
  <si>
    <t>Taq polymerase</t>
  </si>
  <si>
    <t>pufr bez MgCl2</t>
  </si>
  <si>
    <t>DMSO</t>
  </si>
  <si>
    <t>MitoTracker® Deep Red FM M22426 (20 x 50 µg)</t>
  </si>
  <si>
    <t>Červené fluorescenční barvivo (abs / em ~ 644/665 nm), které barví mitochondrie v živých buňkách a může být použito pro mitochondriální lokalizaci. Barvivo je dobře udržováno po aldehydové fixaci a dokonce i následné permeabilizaci s detergenty.</t>
  </si>
  <si>
    <t>balení</t>
  </si>
  <si>
    <t>Lectin PNA From Arachis hypogaea, Alexa Fluor® 488 L21409 (1 mg)</t>
  </si>
  <si>
    <t>Lectin specifický pro terminální p-galaktosu. Bude aglutinovat lidské erytrocyty, ale pouze po léčbě neuraminidasou.</t>
  </si>
  <si>
    <t>PstI 3000U</t>
  </si>
  <si>
    <t>MboII 300U</t>
  </si>
  <si>
    <t>MwoI 300U</t>
  </si>
  <si>
    <t>QIAquick PCR Purifikační Kit (50)</t>
  </si>
  <si>
    <t>Pro purifikaci až 10 ug PCR produktů, 100 bp až 10 kb Až 95% využití DNA připravené k použití Vyčištění DNA až 10 kb ve třech jednoduchých krocích Gel pro barvení pro pohodlnou analýzu vzorku</t>
  </si>
  <si>
    <t>RNAlater™ Stabilization Solution</t>
  </si>
  <si>
    <t>Stabilizační roztok stabilizuje a chrání buněčnou RNA v neporušených, nezmražených vzorcích tkáně, čímž eliminuje potřebu okamžitě zpracovávat vzorky tkání nebo zmrazit vzorky v tekutém dusíku pro pozdější zpracování. Tkáňové kousky mohou být sklizeny a ponořeny do RNAlater® RNA stabilizačního roztoku pro skladování, aniž by byla ohrožena kvalita nebo množství RNA získané po následné izolaci RNA.</t>
  </si>
  <si>
    <t>Dulbecco´s Modified Eagle´s Medium - high glucose</t>
  </si>
  <si>
    <t>Dulbecco´s Modified Eagle´s Medium - high glucose, L-glutamine, sodium bicarbonate, without sodium pyruvate, 500 ml</t>
  </si>
  <si>
    <t>TRYPSIN (1X)</t>
  </si>
  <si>
    <t>TRYPSIN (1X), 500 ml</t>
  </si>
  <si>
    <t>Dulbecco´s  phosphate buffred Saline</t>
  </si>
  <si>
    <t>Dulbecco´s  Phosphate Buffered Saline, 500 ml</t>
  </si>
  <si>
    <t>FETAL BOVINE SERUM</t>
  </si>
  <si>
    <t>FETAL BOVINE SERUM, South America, 500 ml</t>
  </si>
  <si>
    <t>Methanol for HPLC</t>
  </si>
  <si>
    <t xml:space="preserve">≥99.8%, HiPerSolv CHROMANORM® Reag. Ph. Eur., gradient grade for HPLC,Filtered through a 0.2 µm filter, packaged under nitrogen.,Glass bottle </t>
  </si>
  <si>
    <t>Acetonitril for HPLC</t>
  </si>
  <si>
    <t xml:space="preserve">anhydrous (max. 0.003% H₂O) ≥99.95%, HiPerSolv CHROMANORM® Reag. Ph. Eur., USP, ACS, super gradient grade suitable for UPLC/UHPLC instruments,Filtered through a 0.2 µm filter, packaged under nitrogen.,Glass bottle </t>
  </si>
  <si>
    <t>Vyvíječ anaerobní atmosféry</t>
  </si>
  <si>
    <t>Vyvíječ anaerobní atmosféry pro nádobu 2,5 L, bal. 10ks</t>
  </si>
  <si>
    <t xml:space="preserve">Vyvíječ anaerobní atmosféry </t>
  </si>
  <si>
    <t>Vyvíječ anaerobní atmosféry pro nádobu 3,5 L, bal. 10 ks</t>
  </si>
  <si>
    <t xml:space="preserve">souprava pro anaerobní kultivaci </t>
  </si>
  <si>
    <t xml:space="preserve">souprava pro anaerobní kultivaci, balení 20 sáčků </t>
  </si>
  <si>
    <t>Acetonitril vhodný pro UPLC/UHPLC nástroje</t>
  </si>
  <si>
    <t>Acetonitrile CHROMASOLV™ LC-MS ACN; Methyl cyanide, min 99,9%, 250 mL</t>
  </si>
  <si>
    <t>Kyselina mravenčí  vhodná pro hmotnostní spektrometrii</t>
  </si>
  <si>
    <t>Formic acid for mass spectrometry, ~98%, 250 mL</t>
  </si>
  <si>
    <t>matrice pro MALDI-TOF hmotnostní spektrometrii</t>
  </si>
  <si>
    <t>28166-41-8</t>
  </si>
  <si>
    <t>matrice pro MALDI-TOF hmotnostní spektrometrii, HCCA, portioned, bal. 10 vialek</t>
  </si>
  <si>
    <t xml:space="preserve">aquaphenol </t>
  </si>
  <si>
    <t>108-95-2</t>
  </si>
  <si>
    <t>Fenol ≥99.5%, clear, colorless solution, Aquaphenol, Phenol (double distilled) saturated with ultra pure water (30% water v/v), 250 mL</t>
  </si>
  <si>
    <t>NaOH perly</t>
  </si>
  <si>
    <t>SODIUM HYDROXIDE PEARLS, G.R., 1 Kg</t>
  </si>
  <si>
    <t>peroxid vodíku nestabilní</t>
  </si>
  <si>
    <t>7722-84-1/7</t>
  </si>
  <si>
    <t>Peroxid vodíku 30% nestabilizovaný, p.a., 29-32%, 5L</t>
  </si>
  <si>
    <t>kyselina sírová 96 %</t>
  </si>
  <si>
    <t>Kyselina sírová, min 95%, p.a., 1L</t>
  </si>
  <si>
    <t>klejdal tablety</t>
  </si>
  <si>
    <t>7758-99-8</t>
  </si>
  <si>
    <t xml:space="preserve"> Kjeldahl tablets are catalysts that promote the digestion step of the Kjeldahl method for nitrogen determination.
Měrná jednotka:  1 * 1.000 Tablet</t>
  </si>
  <si>
    <t xml:space="preserve">D-fructose 6-phosphate disodium salt hydrata </t>
  </si>
  <si>
    <t>26177-86-6 (anhydrous)</t>
  </si>
  <si>
    <t>D-Fructose 6-phosphate disodium salt hydrate, ≥98%, amorphous powder, 5 g</t>
  </si>
  <si>
    <t>5 g</t>
  </si>
  <si>
    <t>Dimethylsolfoxid</t>
  </si>
  <si>
    <t>2206-27-1</t>
  </si>
  <si>
    <t>Dimethylsulfoxid-D6 (99.8% D) + 0,03% TMS for NMR spectroscopy, 25 mL</t>
  </si>
  <si>
    <t>25 ml</t>
  </si>
  <si>
    <t>LC-MS CHROMASOLV(R), &gt;=99.9%</t>
  </si>
  <si>
    <t xml:space="preserve">Aceton </t>
  </si>
  <si>
    <t xml:space="preserve">min.≥99.8%, HiPerSolv CHROMANORM® for HPLC,Glass bottle </t>
  </si>
  <si>
    <t>Petrolether</t>
  </si>
  <si>
    <t>64742-49-0</t>
  </si>
  <si>
    <t xml:space="preserve">40 - 60 °C, AnalaR NORMAPUR® ACS analytical reagent (max. 0.01% aromatic hydrocarbons),Aluminium bottle </t>
  </si>
  <si>
    <t>Deuteriumoxid</t>
  </si>
  <si>
    <t>7789-20-0</t>
  </si>
  <si>
    <t xml:space="preserve">min.99.96% D) for NMR spectroscopy,Glass bottle </t>
  </si>
  <si>
    <t>Methanol-D4</t>
  </si>
  <si>
    <t>811-98-3</t>
  </si>
  <si>
    <t xml:space="preserve">D4 (99.8% D) for NMR spectroscopy,Min. 99.9 %,Glass bottle </t>
  </si>
  <si>
    <t>n-Hexan ≥97%, HiPerSolv CHROMANORM® pro HPLC</t>
  </si>
  <si>
    <t>CHROMASOLV™ LC-MS ACN; Methyl cyanide,GLASS BOTTLE</t>
  </si>
  <si>
    <t>Ethanol denaturovaný</t>
  </si>
  <si>
    <t>Eurodenaturovaný líh  ≥96% TechniSolv® (1:1:1),min. čisotoa  93.8%, musí být balené v plastové láhvy, objem 5 L, dentaurant musí obsahovat: denatonium benzoate, methyl ethyl ketone a 2-popranol.</t>
  </si>
  <si>
    <t>Diethylether</t>
  </si>
  <si>
    <t xml:space="preserve"> 60-29-7</t>
  </si>
  <si>
    <t xml:space="preserve">≥99.7% stabilizovaný, AnalaR NORMAPUR® ACS, Reag. Ph. Eur. analytical reagent,Stabilization: Stabilised with BHT (2,6-Di-Tert-Butyl-4-Methylphenol; Ionol) 4-10 ppm,Glass bottle </t>
  </si>
  <si>
    <t>Soupravy pro purifikaci PCR produktů (EZNA CYCLE-PURE KIT (V-SPIN) bal. 200ks)</t>
  </si>
  <si>
    <t>Soupravy pro purifikaci PCR produktů, E.Z.N.A.® a E-Z 96® Cycle Pure. Kit musí být navrženy pro rychlou purifikaci jedno-, případně dvouřetězcové DNA z PCR nebo jiných enzymatických reakčních směsí. Purifikační postup musí kompletně odstraňovat primery, nukleotidy, enzymy, soli a další nečistoty ze vzorků DNA. Souprava msuí být  specificky určena pro purifikaci PCR vzorků o malém elučním objemu od 10 do 15 µl. Souprava musí  umožňovat současnou purifikaci min.  96 PCR vzorků z paralelních amplifikací. Souprava musí využívat vícejamkové technologie pro jak manuální, tak plně automatizované purifikace při vysokém počtu vzorků. Typ kolóny V-spin s pripevneným víčkem, počet testů v balení min. 200</t>
  </si>
  <si>
    <t>Rychlý DNA™ spin kit pro půdne vzorky  (FAST DNA™ SPIN KIT FOR SOIL bal.50ks)</t>
  </si>
  <si>
    <t xml:space="preserve">Souprava (kit) musí být určená pro půdne vzorky na efektívní izolaci bakteriální, plísňové, rastlinnní i  živočíšní genómové DNA z půdy a jiných vzorek životního prostředí. Určené pro rychlou  a efektiví izolaci genómové DNA pripravené  pomocí PCR přímo se vzorek půdy za méne jako 60 minút . Snadno izolovatelná DNA z různých organismů v mnoha různých typech půdy. Souprava musí být určena pro použití s jakýmkoliv přístrojem FastPrep®. Jedno balení musí obsahovat  50 testu pro 2 ml skumavky. </t>
  </si>
  <si>
    <t>baleni</t>
  </si>
  <si>
    <t>Cena celkem (bez DPH)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</si>
</sst>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&quot;Kč&quot;"/>
    <numFmt numFmtId="166" formatCode="#,##0.0"/>
    <numFmt numFmtId="167" formatCode="yyyy\-m\-d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8"/>
      <color indexed="60"/>
      <name val="Calibri"/>
      <family val="0"/>
    </font>
    <font>
      <u val="single"/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0"/>
    </font>
    <font>
      <sz val="8"/>
      <color rgb="FF404040"/>
      <name val="Calibri"/>
      <family val="0"/>
    </font>
    <font>
      <sz val="8"/>
      <color rgb="FFC00000"/>
      <name val="Calibri"/>
      <family val="0"/>
    </font>
    <font>
      <u val="single"/>
      <sz val="8"/>
      <color rgb="FF000000"/>
      <name val="Calibri"/>
      <family val="0"/>
    </font>
    <font>
      <b/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5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 quotePrefix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right" vertical="center" wrapText="1"/>
    </xf>
    <xf numFmtId="0" fontId="45" fillId="34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167" fontId="45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165" fontId="4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earch?term=7647-01-0&amp;interface=CAS%20No.&amp;lang=en&amp;region=US&amp;focus=product" TargetMode="External" /><Relationship Id="rId2" Type="http://schemas.openxmlformats.org/officeDocument/2006/relationships/hyperlink" Target="https://www.sigmaaldrich.com/catalog/search?term=75-05-8&amp;interface=CAS%20No.&amp;N=0&amp;mode=partialmax&amp;lang=en&amp;region=CZ&amp;focus=product" TargetMode="External" /><Relationship Id="rId3" Type="http://schemas.openxmlformats.org/officeDocument/2006/relationships/hyperlink" Target="https://www.sigmaaldrich.com/catalog/search?term=7791-13-1&amp;interface=CAS%20No.&amp;N=0&amp;mode=partialmax&amp;lang=en&amp;region=NL&amp;focus=product" TargetMode="External" /><Relationship Id="rId4" Type="http://schemas.openxmlformats.org/officeDocument/2006/relationships/hyperlink" Target="https://www.sigmaaldrich.com/catalog/search?term=6104-58-1&amp;interface=CAS%20No.&amp;N=0&amp;mode=partialmax&amp;lang=en&amp;region=NL&amp;focus=product" TargetMode="External" /><Relationship Id="rId5" Type="http://schemas.openxmlformats.org/officeDocument/2006/relationships/hyperlink" Target="https://www.sigmaaldrich.com/catalog/search?term=26177-86-6%20(anhydrous)&amp;interface=CAS%20No.&amp;N=0&amp;mode=partialmax&amp;lang=en&amp;region=NL&amp;focus=produc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zoomScalePageLayoutView="0" workbookViewId="0" topLeftCell="A1">
      <selection activeCell="H227" sqref="H227"/>
    </sheetView>
  </sheetViews>
  <sheetFormatPr defaultColWidth="14.421875" defaultRowHeight="15" customHeight="1"/>
  <cols>
    <col min="1" max="1" width="21.7109375" style="0" customWidth="1"/>
    <col min="2" max="2" width="21.140625" style="0" customWidth="1"/>
    <col min="3" max="3" width="87.28125" style="0" customWidth="1"/>
    <col min="4" max="4" width="10.00390625" style="0" customWidth="1"/>
    <col min="5" max="5" width="11.00390625" style="0" customWidth="1"/>
    <col min="6" max="6" width="12.00390625" style="0" customWidth="1"/>
    <col min="7" max="8" width="10.57421875" style="0" customWidth="1"/>
    <col min="9" max="9" width="11.8515625" style="0" customWidth="1"/>
    <col min="10" max="20" width="9.140625" style="0" customWidth="1"/>
  </cols>
  <sheetData>
    <row r="1" spans="1:20" ht="8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60" customHeight="1">
      <c r="A2" s="4" t="s">
        <v>9</v>
      </c>
      <c r="B2" s="5" t="s">
        <v>10</v>
      </c>
      <c r="C2" s="6" t="s">
        <v>11</v>
      </c>
      <c r="D2" s="4" t="s">
        <v>12</v>
      </c>
      <c r="E2" s="6">
        <v>20</v>
      </c>
      <c r="F2" s="7"/>
      <c r="G2" s="8">
        <f aca="true" t="shared" si="0" ref="G2:G230">E2*F2</f>
        <v>0</v>
      </c>
      <c r="H2" s="4" t="s">
        <v>13</v>
      </c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60" customHeight="1">
      <c r="A3" s="6" t="s">
        <v>14</v>
      </c>
      <c r="B3" s="6" t="s">
        <v>15</v>
      </c>
      <c r="C3" s="6" t="s">
        <v>16</v>
      </c>
      <c r="D3" s="6" t="s">
        <v>12</v>
      </c>
      <c r="E3" s="6">
        <v>20</v>
      </c>
      <c r="F3" s="7"/>
      <c r="G3" s="8">
        <f t="shared" si="0"/>
        <v>0</v>
      </c>
      <c r="H3" s="6" t="s">
        <v>13</v>
      </c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60" customHeight="1">
      <c r="A4" s="4" t="s">
        <v>17</v>
      </c>
      <c r="B4" s="6" t="s">
        <v>18</v>
      </c>
      <c r="C4" s="6" t="s">
        <v>19</v>
      </c>
      <c r="D4" s="4" t="s">
        <v>12</v>
      </c>
      <c r="E4" s="6">
        <v>20</v>
      </c>
      <c r="F4" s="11"/>
      <c r="G4" s="8">
        <f t="shared" si="0"/>
        <v>0</v>
      </c>
      <c r="H4" s="4" t="s">
        <v>13</v>
      </c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60" customHeight="1">
      <c r="A5" s="4" t="s">
        <v>20</v>
      </c>
      <c r="B5" s="6" t="s">
        <v>21</v>
      </c>
      <c r="C5" s="6" t="s">
        <v>22</v>
      </c>
      <c r="D5" s="4" t="s">
        <v>23</v>
      </c>
      <c r="E5" s="6">
        <v>8</v>
      </c>
      <c r="F5" s="11"/>
      <c r="G5" s="8">
        <f t="shared" si="0"/>
        <v>0</v>
      </c>
      <c r="H5" s="4" t="s">
        <v>24</v>
      </c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60" customHeight="1">
      <c r="A6" s="4" t="s">
        <v>25</v>
      </c>
      <c r="B6" s="6" t="s">
        <v>26</v>
      </c>
      <c r="C6" s="6" t="s">
        <v>27</v>
      </c>
      <c r="D6" s="4" t="s">
        <v>23</v>
      </c>
      <c r="E6" s="6">
        <v>8</v>
      </c>
      <c r="F6" s="11"/>
      <c r="G6" s="8">
        <f t="shared" si="0"/>
        <v>0</v>
      </c>
      <c r="H6" s="4" t="s">
        <v>24</v>
      </c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60" customHeight="1">
      <c r="A7" s="4" t="s">
        <v>28</v>
      </c>
      <c r="B7" s="6" t="s">
        <v>29</v>
      </c>
      <c r="C7" s="6" t="s">
        <v>30</v>
      </c>
      <c r="D7" s="4" t="s">
        <v>23</v>
      </c>
      <c r="E7" s="6">
        <v>12</v>
      </c>
      <c r="F7" s="11"/>
      <c r="G7" s="8">
        <f t="shared" si="0"/>
        <v>0</v>
      </c>
      <c r="H7" s="4" t="s">
        <v>24</v>
      </c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60" customHeight="1">
      <c r="A8" s="4" t="s">
        <v>31</v>
      </c>
      <c r="B8" s="6" t="s">
        <v>32</v>
      </c>
      <c r="C8" s="6" t="s">
        <v>33</v>
      </c>
      <c r="D8" s="4" t="s">
        <v>23</v>
      </c>
      <c r="E8" s="6">
        <v>10</v>
      </c>
      <c r="F8" s="11"/>
      <c r="G8" s="8">
        <f t="shared" si="0"/>
        <v>0</v>
      </c>
      <c r="H8" s="4" t="s">
        <v>34</v>
      </c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60" customHeight="1">
      <c r="A9" s="4" t="s">
        <v>35</v>
      </c>
      <c r="B9" s="6" t="s">
        <v>36</v>
      </c>
      <c r="C9" s="6" t="s">
        <v>37</v>
      </c>
      <c r="D9" s="4" t="s">
        <v>23</v>
      </c>
      <c r="E9" s="6">
        <v>10</v>
      </c>
      <c r="F9" s="11"/>
      <c r="G9" s="8">
        <f t="shared" si="0"/>
        <v>0</v>
      </c>
      <c r="H9" s="4" t="s">
        <v>34</v>
      </c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60" customHeight="1">
      <c r="A10" s="4" t="s">
        <v>38</v>
      </c>
      <c r="B10" s="12" t="s">
        <v>39</v>
      </c>
      <c r="C10" s="6" t="s">
        <v>40</v>
      </c>
      <c r="D10" s="4" t="s">
        <v>41</v>
      </c>
      <c r="E10" s="6">
        <v>1200</v>
      </c>
      <c r="F10" s="11"/>
      <c r="G10" s="8">
        <f t="shared" si="0"/>
        <v>0</v>
      </c>
      <c r="H10" s="4" t="s">
        <v>42</v>
      </c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60" customHeight="1">
      <c r="A11" s="4" t="s">
        <v>43</v>
      </c>
      <c r="B11" s="6" t="s">
        <v>44</v>
      </c>
      <c r="C11" s="13" t="s">
        <v>45</v>
      </c>
      <c r="D11" s="4" t="s">
        <v>23</v>
      </c>
      <c r="E11" s="6">
        <v>10</v>
      </c>
      <c r="F11" s="11"/>
      <c r="G11" s="8">
        <f t="shared" si="0"/>
        <v>0</v>
      </c>
      <c r="H11" s="4" t="s">
        <v>24</v>
      </c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60" customHeight="1">
      <c r="A12" s="4" t="s">
        <v>46</v>
      </c>
      <c r="B12" s="6" t="s">
        <v>47</v>
      </c>
      <c r="C12" s="6" t="s">
        <v>48</v>
      </c>
      <c r="D12" s="4" t="s">
        <v>12</v>
      </c>
      <c r="E12" s="6">
        <v>100</v>
      </c>
      <c r="F12" s="11"/>
      <c r="G12" s="8">
        <f t="shared" si="0"/>
        <v>0</v>
      </c>
      <c r="H12" s="4" t="s">
        <v>13</v>
      </c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60" customHeight="1">
      <c r="A13" s="4" t="s">
        <v>49</v>
      </c>
      <c r="B13" s="6" t="s">
        <v>50</v>
      </c>
      <c r="C13" s="6" t="s">
        <v>51</v>
      </c>
      <c r="D13" s="4" t="s">
        <v>12</v>
      </c>
      <c r="E13" s="6">
        <v>100</v>
      </c>
      <c r="F13" s="11"/>
      <c r="G13" s="8">
        <f t="shared" si="0"/>
        <v>0</v>
      </c>
      <c r="H13" s="4" t="s">
        <v>13</v>
      </c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60" customHeight="1">
      <c r="A14" s="6" t="s">
        <v>14</v>
      </c>
      <c r="B14" s="6" t="s">
        <v>15</v>
      </c>
      <c r="C14" s="6" t="s">
        <v>52</v>
      </c>
      <c r="D14" s="4" t="s">
        <v>12</v>
      </c>
      <c r="E14" s="14">
        <v>2.5</v>
      </c>
      <c r="F14" s="11"/>
      <c r="G14" s="8">
        <f t="shared" si="0"/>
        <v>0</v>
      </c>
      <c r="H14" s="4" t="s">
        <v>53</v>
      </c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60" customHeight="1">
      <c r="A15" s="4" t="s">
        <v>54</v>
      </c>
      <c r="B15" s="4" t="s">
        <v>55</v>
      </c>
      <c r="C15" s="6" t="s">
        <v>56</v>
      </c>
      <c r="D15" s="4" t="s">
        <v>57</v>
      </c>
      <c r="E15" s="6">
        <v>1</v>
      </c>
      <c r="F15" s="15"/>
      <c r="G15" s="8">
        <f t="shared" si="0"/>
        <v>0</v>
      </c>
      <c r="H15" s="4" t="s">
        <v>58</v>
      </c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60" customHeight="1">
      <c r="A16" s="4" t="s">
        <v>59</v>
      </c>
      <c r="B16" s="4" t="s">
        <v>60</v>
      </c>
      <c r="C16" s="6" t="s">
        <v>61</v>
      </c>
      <c r="D16" s="4" t="s">
        <v>57</v>
      </c>
      <c r="E16" s="6">
        <v>40</v>
      </c>
      <c r="F16" s="15"/>
      <c r="G16" s="8">
        <f t="shared" si="0"/>
        <v>0</v>
      </c>
      <c r="H16" s="4" t="s">
        <v>58</v>
      </c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60" customHeight="1">
      <c r="A17" s="4" t="s">
        <v>62</v>
      </c>
      <c r="B17" s="4" t="s">
        <v>63</v>
      </c>
      <c r="C17" s="6" t="s">
        <v>64</v>
      </c>
      <c r="D17" s="4" t="s">
        <v>57</v>
      </c>
      <c r="E17" s="6">
        <v>6</v>
      </c>
      <c r="F17" s="15"/>
      <c r="G17" s="8">
        <f t="shared" si="0"/>
        <v>0</v>
      </c>
      <c r="H17" s="4" t="s">
        <v>58</v>
      </c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60" customHeight="1">
      <c r="A18" s="4" t="s">
        <v>65</v>
      </c>
      <c r="B18" s="4" t="s">
        <v>10</v>
      </c>
      <c r="C18" s="6" t="s">
        <v>66</v>
      </c>
      <c r="D18" s="4" t="s">
        <v>57</v>
      </c>
      <c r="E18" s="6">
        <v>15</v>
      </c>
      <c r="F18" s="15"/>
      <c r="G18" s="8">
        <f t="shared" si="0"/>
        <v>0</v>
      </c>
      <c r="H18" s="4" t="s">
        <v>58</v>
      </c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60" customHeight="1">
      <c r="A19" s="4" t="s">
        <v>67</v>
      </c>
      <c r="B19" s="4" t="s">
        <v>68</v>
      </c>
      <c r="C19" s="4" t="s">
        <v>69</v>
      </c>
      <c r="D19" s="4" t="s">
        <v>57</v>
      </c>
      <c r="E19" s="4">
        <v>1</v>
      </c>
      <c r="F19" s="15"/>
      <c r="G19" s="8">
        <f t="shared" si="0"/>
        <v>0</v>
      </c>
      <c r="H19" s="4" t="s">
        <v>58</v>
      </c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60" customHeight="1">
      <c r="A20" s="4" t="s">
        <v>67</v>
      </c>
      <c r="B20" s="12" t="s">
        <v>39</v>
      </c>
      <c r="C20" s="4" t="s">
        <v>70</v>
      </c>
      <c r="D20" s="4" t="s">
        <v>57</v>
      </c>
      <c r="E20" s="4">
        <v>1</v>
      </c>
      <c r="F20" s="15"/>
      <c r="G20" s="8">
        <f t="shared" si="0"/>
        <v>0</v>
      </c>
      <c r="H20" s="4" t="s">
        <v>58</v>
      </c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60" customHeight="1">
      <c r="A21" s="4" t="s">
        <v>67</v>
      </c>
      <c r="B21" s="12" t="s">
        <v>39</v>
      </c>
      <c r="C21" s="4" t="s">
        <v>71</v>
      </c>
      <c r="D21" s="4" t="s">
        <v>57</v>
      </c>
      <c r="E21" s="4">
        <v>1</v>
      </c>
      <c r="F21" s="15"/>
      <c r="G21" s="8">
        <f t="shared" si="0"/>
        <v>0</v>
      </c>
      <c r="H21" s="4" t="s">
        <v>58</v>
      </c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60" customHeight="1">
      <c r="A22" s="4" t="s">
        <v>72</v>
      </c>
      <c r="B22" s="12" t="s">
        <v>39</v>
      </c>
      <c r="C22" s="4" t="s">
        <v>73</v>
      </c>
      <c r="D22" s="4" t="s">
        <v>57</v>
      </c>
      <c r="E22" s="4">
        <v>1</v>
      </c>
      <c r="F22" s="15"/>
      <c r="G22" s="8">
        <f t="shared" si="0"/>
        <v>0</v>
      </c>
      <c r="H22" s="4" t="s">
        <v>58</v>
      </c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60" customHeight="1">
      <c r="A23" s="4" t="s">
        <v>74</v>
      </c>
      <c r="B23" s="12" t="s">
        <v>39</v>
      </c>
      <c r="C23" s="6" t="s">
        <v>75</v>
      </c>
      <c r="D23" s="4" t="s">
        <v>57</v>
      </c>
      <c r="E23" s="4">
        <v>1</v>
      </c>
      <c r="F23" s="15"/>
      <c r="G23" s="8">
        <f t="shared" si="0"/>
        <v>0</v>
      </c>
      <c r="H23" s="4" t="s">
        <v>58</v>
      </c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60" customHeight="1">
      <c r="A24" s="4" t="s">
        <v>76</v>
      </c>
      <c r="B24" s="4" t="s">
        <v>77</v>
      </c>
      <c r="C24" s="6" t="s">
        <v>78</v>
      </c>
      <c r="D24" s="4" t="s">
        <v>57</v>
      </c>
      <c r="E24" s="6">
        <v>1</v>
      </c>
      <c r="F24" s="15"/>
      <c r="G24" s="8">
        <f t="shared" si="0"/>
        <v>0</v>
      </c>
      <c r="H24" s="4" t="s">
        <v>58</v>
      </c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60" customHeight="1">
      <c r="A25" s="4" t="s">
        <v>79</v>
      </c>
      <c r="B25" s="4" t="s">
        <v>80</v>
      </c>
      <c r="C25" s="6" t="s">
        <v>81</v>
      </c>
      <c r="D25" s="4" t="s">
        <v>57</v>
      </c>
      <c r="E25" s="6">
        <v>1</v>
      </c>
      <c r="F25" s="15"/>
      <c r="G25" s="8">
        <f t="shared" si="0"/>
        <v>0</v>
      </c>
      <c r="H25" s="4" t="s">
        <v>58</v>
      </c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60" customHeight="1">
      <c r="A26" s="4" t="s">
        <v>82</v>
      </c>
      <c r="B26" s="4" t="s">
        <v>83</v>
      </c>
      <c r="C26" s="4" t="s">
        <v>84</v>
      </c>
      <c r="D26" s="4" t="s">
        <v>57</v>
      </c>
      <c r="E26" s="4">
        <v>1</v>
      </c>
      <c r="F26" s="15"/>
      <c r="G26" s="8">
        <f t="shared" si="0"/>
        <v>0</v>
      </c>
      <c r="H26" s="4" t="s">
        <v>58</v>
      </c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60" customHeight="1">
      <c r="A27" s="4" t="s">
        <v>85</v>
      </c>
      <c r="B27" s="4" t="s">
        <v>86</v>
      </c>
      <c r="C27" s="4" t="s">
        <v>87</v>
      </c>
      <c r="D27" s="4" t="s">
        <v>57</v>
      </c>
      <c r="E27" s="4">
        <v>10</v>
      </c>
      <c r="F27" s="15"/>
      <c r="G27" s="8">
        <f t="shared" si="0"/>
        <v>0</v>
      </c>
      <c r="H27" s="4" t="s">
        <v>53</v>
      </c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60" customHeight="1">
      <c r="A28" s="4" t="s">
        <v>88</v>
      </c>
      <c r="B28" s="4" t="s">
        <v>89</v>
      </c>
      <c r="C28" s="4" t="s">
        <v>90</v>
      </c>
      <c r="D28" s="4" t="s">
        <v>57</v>
      </c>
      <c r="E28" s="4">
        <v>10</v>
      </c>
      <c r="F28" s="15"/>
      <c r="G28" s="8">
        <f t="shared" si="0"/>
        <v>0</v>
      </c>
      <c r="H28" s="4" t="s">
        <v>53</v>
      </c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60" customHeight="1">
      <c r="A29" s="4" t="s">
        <v>91</v>
      </c>
      <c r="B29" s="12" t="s">
        <v>39</v>
      </c>
      <c r="C29" s="4" t="s">
        <v>92</v>
      </c>
      <c r="D29" s="4" t="s">
        <v>57</v>
      </c>
      <c r="E29" s="4">
        <v>1</v>
      </c>
      <c r="F29" s="15"/>
      <c r="G29" s="8">
        <f t="shared" si="0"/>
        <v>0</v>
      </c>
      <c r="H29" s="4" t="s">
        <v>58</v>
      </c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60" customHeight="1">
      <c r="A30" s="4" t="s">
        <v>93</v>
      </c>
      <c r="B30" s="4" t="s">
        <v>94</v>
      </c>
      <c r="C30" s="4" t="s">
        <v>95</v>
      </c>
      <c r="D30" s="4" t="s">
        <v>57</v>
      </c>
      <c r="E30" s="4">
        <v>1</v>
      </c>
      <c r="F30" s="15"/>
      <c r="G30" s="8">
        <f t="shared" si="0"/>
        <v>0</v>
      </c>
      <c r="H30" s="4" t="s">
        <v>58</v>
      </c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60" customHeight="1">
      <c r="A31" s="4" t="s">
        <v>96</v>
      </c>
      <c r="B31" s="4" t="s">
        <v>97</v>
      </c>
      <c r="C31" s="4" t="s">
        <v>98</v>
      </c>
      <c r="D31" s="4" t="s">
        <v>57</v>
      </c>
      <c r="E31" s="4">
        <v>5</v>
      </c>
      <c r="F31" s="15"/>
      <c r="G31" s="8">
        <f t="shared" si="0"/>
        <v>0</v>
      </c>
      <c r="H31" s="4" t="s">
        <v>53</v>
      </c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60" customHeight="1">
      <c r="A32" s="4" t="s">
        <v>99</v>
      </c>
      <c r="B32" s="4" t="s">
        <v>100</v>
      </c>
      <c r="C32" s="4" t="s">
        <v>101</v>
      </c>
      <c r="D32" s="4" t="s">
        <v>57</v>
      </c>
      <c r="E32" s="4">
        <v>1</v>
      </c>
      <c r="F32" s="15"/>
      <c r="G32" s="8">
        <f t="shared" si="0"/>
        <v>0</v>
      </c>
      <c r="H32" s="4" t="s">
        <v>53</v>
      </c>
      <c r="I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60" customHeight="1">
      <c r="A33" s="4" t="s">
        <v>102</v>
      </c>
      <c r="B33" s="4" t="s">
        <v>103</v>
      </c>
      <c r="C33" s="4" t="s">
        <v>104</v>
      </c>
      <c r="D33" s="4" t="s">
        <v>57</v>
      </c>
      <c r="E33" s="4">
        <v>10</v>
      </c>
      <c r="F33" s="15"/>
      <c r="G33" s="8">
        <f t="shared" si="0"/>
        <v>0</v>
      </c>
      <c r="H33" s="4" t="s">
        <v>53</v>
      </c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60" customHeight="1">
      <c r="A34" s="4" t="s">
        <v>105</v>
      </c>
      <c r="B34" s="4" t="s">
        <v>106</v>
      </c>
      <c r="C34" s="4" t="s">
        <v>107</v>
      </c>
      <c r="D34" s="4" t="s">
        <v>57</v>
      </c>
      <c r="E34" s="4">
        <v>1</v>
      </c>
      <c r="F34" s="15"/>
      <c r="G34" s="8">
        <f t="shared" si="0"/>
        <v>0</v>
      </c>
      <c r="H34" s="4" t="s">
        <v>58</v>
      </c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60" customHeight="1">
      <c r="A35" s="4" t="s">
        <v>108</v>
      </c>
      <c r="B35" s="4" t="s">
        <v>109</v>
      </c>
      <c r="C35" s="4" t="s">
        <v>110</v>
      </c>
      <c r="D35" s="4" t="s">
        <v>57</v>
      </c>
      <c r="E35" s="4">
        <v>10</v>
      </c>
      <c r="F35" s="15"/>
      <c r="G35" s="8">
        <f t="shared" si="0"/>
        <v>0</v>
      </c>
      <c r="H35" s="4" t="s">
        <v>53</v>
      </c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60" customHeight="1">
      <c r="A36" s="4" t="s">
        <v>111</v>
      </c>
      <c r="B36" s="4" t="s">
        <v>112</v>
      </c>
      <c r="C36" s="6" t="s">
        <v>113</v>
      </c>
      <c r="D36" s="4" t="s">
        <v>57</v>
      </c>
      <c r="E36" s="6">
        <v>1</v>
      </c>
      <c r="F36" s="15"/>
      <c r="G36" s="8">
        <f t="shared" si="0"/>
        <v>0</v>
      </c>
      <c r="H36" s="4" t="s">
        <v>58</v>
      </c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60" customHeight="1">
      <c r="A37" s="4" t="s">
        <v>114</v>
      </c>
      <c r="B37" s="4" t="s">
        <v>47</v>
      </c>
      <c r="C37" s="6" t="s">
        <v>115</v>
      </c>
      <c r="D37" s="4" t="s">
        <v>57</v>
      </c>
      <c r="E37" s="6">
        <v>5</v>
      </c>
      <c r="F37" s="15"/>
      <c r="G37" s="8">
        <f t="shared" si="0"/>
        <v>0</v>
      </c>
      <c r="H37" s="4" t="s">
        <v>53</v>
      </c>
      <c r="I37" s="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60" customHeight="1">
      <c r="A38" s="4" t="s">
        <v>116</v>
      </c>
      <c r="B38" s="4" t="s">
        <v>50</v>
      </c>
      <c r="C38" s="6" t="s">
        <v>117</v>
      </c>
      <c r="D38" s="4" t="s">
        <v>57</v>
      </c>
      <c r="E38" s="6">
        <v>5</v>
      </c>
      <c r="F38" s="15"/>
      <c r="G38" s="8">
        <f t="shared" si="0"/>
        <v>0</v>
      </c>
      <c r="H38" s="4" t="s">
        <v>53</v>
      </c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60" customHeight="1">
      <c r="A39" s="13" t="s">
        <v>102</v>
      </c>
      <c r="B39" s="4" t="s">
        <v>47</v>
      </c>
      <c r="C39" s="6" t="s">
        <v>118</v>
      </c>
      <c r="D39" s="4" t="s">
        <v>12</v>
      </c>
      <c r="E39" s="6">
        <v>10</v>
      </c>
      <c r="F39" s="11"/>
      <c r="G39" s="8">
        <f t="shared" si="0"/>
        <v>0</v>
      </c>
      <c r="H39" s="4" t="s">
        <v>53</v>
      </c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60" customHeight="1">
      <c r="A40" s="4" t="s">
        <v>108</v>
      </c>
      <c r="B40" s="4" t="s">
        <v>109</v>
      </c>
      <c r="C40" s="6" t="s">
        <v>119</v>
      </c>
      <c r="D40" s="4" t="s">
        <v>12</v>
      </c>
      <c r="E40" s="6">
        <v>10</v>
      </c>
      <c r="F40" s="11"/>
      <c r="G40" s="8">
        <f t="shared" si="0"/>
        <v>0</v>
      </c>
      <c r="H40" s="4" t="s">
        <v>53</v>
      </c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60" customHeight="1">
      <c r="A41" s="4" t="s">
        <v>120</v>
      </c>
      <c r="B41" s="4" t="s">
        <v>121</v>
      </c>
      <c r="C41" s="16" t="s">
        <v>122</v>
      </c>
      <c r="D41" s="4" t="s">
        <v>23</v>
      </c>
      <c r="E41" s="6">
        <v>1</v>
      </c>
      <c r="F41" s="11"/>
      <c r="G41" s="8">
        <f t="shared" si="0"/>
        <v>0</v>
      </c>
      <c r="H41" s="4" t="s">
        <v>24</v>
      </c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60" customHeight="1">
      <c r="A42" s="4" t="s">
        <v>123</v>
      </c>
      <c r="B42" s="4" t="s">
        <v>124</v>
      </c>
      <c r="C42" s="6" t="s">
        <v>122</v>
      </c>
      <c r="D42" s="4" t="s">
        <v>23</v>
      </c>
      <c r="E42" s="6">
        <v>2</v>
      </c>
      <c r="F42" s="11"/>
      <c r="G42" s="8">
        <f t="shared" si="0"/>
        <v>0</v>
      </c>
      <c r="H42" s="4" t="s">
        <v>24</v>
      </c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60" customHeight="1">
      <c r="A43" s="4" t="s">
        <v>125</v>
      </c>
      <c r="B43" s="4" t="s">
        <v>44</v>
      </c>
      <c r="C43" s="6" t="s">
        <v>126</v>
      </c>
      <c r="D43" s="4" t="s">
        <v>23</v>
      </c>
      <c r="E43" s="6">
        <v>3</v>
      </c>
      <c r="F43" s="11"/>
      <c r="G43" s="8">
        <f t="shared" si="0"/>
        <v>0</v>
      </c>
      <c r="H43" s="4" t="s">
        <v>24</v>
      </c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60" customHeight="1">
      <c r="A44" s="4" t="s">
        <v>127</v>
      </c>
      <c r="B44" s="4" t="s">
        <v>128</v>
      </c>
      <c r="C44" s="6" t="s">
        <v>129</v>
      </c>
      <c r="D44" s="4" t="s">
        <v>23</v>
      </c>
      <c r="E44" s="6">
        <v>3</v>
      </c>
      <c r="F44" s="11"/>
      <c r="G44" s="8">
        <f t="shared" si="0"/>
        <v>0</v>
      </c>
      <c r="H44" s="4" t="s">
        <v>24</v>
      </c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60" customHeight="1">
      <c r="A45" s="4" t="s">
        <v>130</v>
      </c>
      <c r="B45" s="4" t="s">
        <v>131</v>
      </c>
      <c r="C45" s="6" t="s">
        <v>132</v>
      </c>
      <c r="D45" s="4" t="s">
        <v>23</v>
      </c>
      <c r="E45" s="6">
        <v>2</v>
      </c>
      <c r="F45" s="11"/>
      <c r="G45" s="8">
        <f t="shared" si="0"/>
        <v>0</v>
      </c>
      <c r="H45" s="4" t="s">
        <v>24</v>
      </c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60" customHeight="1">
      <c r="A46" s="4" t="s">
        <v>133</v>
      </c>
      <c r="B46" s="4" t="s">
        <v>134</v>
      </c>
      <c r="C46" s="6" t="s">
        <v>135</v>
      </c>
      <c r="D46" s="4" t="s">
        <v>23</v>
      </c>
      <c r="E46" s="6">
        <v>1</v>
      </c>
      <c r="F46" s="11"/>
      <c r="G46" s="8">
        <f t="shared" si="0"/>
        <v>0</v>
      </c>
      <c r="H46" s="4" t="s">
        <v>24</v>
      </c>
      <c r="I46" s="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60" customHeight="1">
      <c r="A47" s="4" t="s">
        <v>136</v>
      </c>
      <c r="B47" s="4" t="s">
        <v>29</v>
      </c>
      <c r="C47" s="6" t="s">
        <v>137</v>
      </c>
      <c r="D47" s="4" t="s">
        <v>23</v>
      </c>
      <c r="E47" s="6">
        <v>5</v>
      </c>
      <c r="F47" s="11"/>
      <c r="G47" s="8">
        <f t="shared" si="0"/>
        <v>0</v>
      </c>
      <c r="H47" s="4" t="s">
        <v>24</v>
      </c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60" customHeight="1">
      <c r="A48" s="4" t="s">
        <v>138</v>
      </c>
      <c r="B48" s="4" t="s">
        <v>18</v>
      </c>
      <c r="C48" s="6" t="s">
        <v>139</v>
      </c>
      <c r="D48" s="4" t="s">
        <v>12</v>
      </c>
      <c r="E48" s="6">
        <v>10</v>
      </c>
      <c r="F48" s="11"/>
      <c r="G48" s="8">
        <f t="shared" si="0"/>
        <v>0</v>
      </c>
      <c r="H48" s="4" t="s">
        <v>13</v>
      </c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60" customHeight="1">
      <c r="A49" s="4" t="s">
        <v>140</v>
      </c>
      <c r="B49" s="4" t="s">
        <v>10</v>
      </c>
      <c r="C49" s="6" t="s">
        <v>141</v>
      </c>
      <c r="D49" s="4" t="s">
        <v>12</v>
      </c>
      <c r="E49" s="6">
        <v>2</v>
      </c>
      <c r="F49" s="11"/>
      <c r="G49" s="8">
        <f t="shared" si="0"/>
        <v>0</v>
      </c>
      <c r="H49" s="4" t="s">
        <v>13</v>
      </c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60" customHeight="1">
      <c r="A50" s="4" t="s">
        <v>142</v>
      </c>
      <c r="B50" s="4" t="s">
        <v>143</v>
      </c>
      <c r="C50" s="6" t="s">
        <v>144</v>
      </c>
      <c r="D50" s="4" t="s">
        <v>23</v>
      </c>
      <c r="E50" s="6">
        <v>1</v>
      </c>
      <c r="F50" s="11"/>
      <c r="G50" s="8">
        <f t="shared" si="0"/>
        <v>0</v>
      </c>
      <c r="H50" s="4" t="s">
        <v>24</v>
      </c>
      <c r="I50" s="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60" customHeight="1">
      <c r="A51" s="4" t="s">
        <v>145</v>
      </c>
      <c r="B51" s="4" t="s">
        <v>146</v>
      </c>
      <c r="C51" s="6" t="s">
        <v>147</v>
      </c>
      <c r="D51" s="4" t="s">
        <v>23</v>
      </c>
      <c r="E51" s="6">
        <v>1</v>
      </c>
      <c r="F51" s="11"/>
      <c r="G51" s="8">
        <f t="shared" si="0"/>
        <v>0</v>
      </c>
      <c r="H51" s="4" t="s">
        <v>148</v>
      </c>
      <c r="I51" s="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60" customHeight="1">
      <c r="A52" s="4" t="s">
        <v>149</v>
      </c>
      <c r="B52" s="4" t="s">
        <v>150</v>
      </c>
      <c r="C52" s="6" t="s">
        <v>151</v>
      </c>
      <c r="D52" s="4" t="s">
        <v>23</v>
      </c>
      <c r="E52" s="6">
        <v>1</v>
      </c>
      <c r="F52" s="11"/>
      <c r="G52" s="8">
        <f t="shared" si="0"/>
        <v>0</v>
      </c>
      <c r="H52" s="4" t="s">
        <v>24</v>
      </c>
      <c r="I52" s="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60" customHeight="1">
      <c r="A53" s="4" t="s">
        <v>152</v>
      </c>
      <c r="B53" s="4" t="s">
        <v>153</v>
      </c>
      <c r="C53" s="6" t="s">
        <v>154</v>
      </c>
      <c r="D53" s="4" t="s">
        <v>41</v>
      </c>
      <c r="E53" s="6">
        <v>7</v>
      </c>
      <c r="F53" s="11"/>
      <c r="G53" s="8">
        <f t="shared" si="0"/>
        <v>0</v>
      </c>
      <c r="H53" s="4" t="s">
        <v>155</v>
      </c>
      <c r="I53" s="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60" customHeight="1">
      <c r="A54" s="4" t="s">
        <v>156</v>
      </c>
      <c r="B54" s="4" t="s">
        <v>157</v>
      </c>
      <c r="C54" s="6" t="s">
        <v>158</v>
      </c>
      <c r="D54" s="4" t="s">
        <v>41</v>
      </c>
      <c r="E54" s="6">
        <v>7</v>
      </c>
      <c r="F54" s="11"/>
      <c r="G54" s="8">
        <f t="shared" si="0"/>
        <v>0</v>
      </c>
      <c r="H54" s="4" t="s">
        <v>155</v>
      </c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60" customHeight="1">
      <c r="A55" s="4" t="s">
        <v>159</v>
      </c>
      <c r="B55" s="4" t="s">
        <v>160</v>
      </c>
      <c r="C55" s="6" t="s">
        <v>161</v>
      </c>
      <c r="D55" s="4" t="s">
        <v>162</v>
      </c>
      <c r="E55" s="6">
        <v>70</v>
      </c>
      <c r="F55" s="11"/>
      <c r="G55" s="8">
        <f t="shared" si="0"/>
        <v>0</v>
      </c>
      <c r="H55" s="4" t="s">
        <v>163</v>
      </c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60" customHeight="1">
      <c r="A56" s="4" t="s">
        <v>164</v>
      </c>
      <c r="B56" s="4" t="s">
        <v>165</v>
      </c>
      <c r="C56" s="6" t="s">
        <v>166</v>
      </c>
      <c r="D56" s="4" t="s">
        <v>162</v>
      </c>
      <c r="E56" s="6">
        <v>70</v>
      </c>
      <c r="F56" s="11"/>
      <c r="G56" s="8">
        <f t="shared" si="0"/>
        <v>0</v>
      </c>
      <c r="H56" s="4" t="s">
        <v>163</v>
      </c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60" customHeight="1">
      <c r="A57" s="4" t="s">
        <v>167</v>
      </c>
      <c r="B57" s="4" t="s">
        <v>168</v>
      </c>
      <c r="C57" s="6" t="s">
        <v>169</v>
      </c>
      <c r="D57" s="4" t="s">
        <v>162</v>
      </c>
      <c r="E57" s="6">
        <v>70</v>
      </c>
      <c r="F57" s="11"/>
      <c r="G57" s="8">
        <f t="shared" si="0"/>
        <v>0</v>
      </c>
      <c r="H57" s="4" t="s">
        <v>163</v>
      </c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60" customHeight="1">
      <c r="A58" s="4" t="s">
        <v>170</v>
      </c>
      <c r="B58" s="4" t="s">
        <v>171</v>
      </c>
      <c r="C58" s="6" t="s">
        <v>172</v>
      </c>
      <c r="D58" s="4" t="s">
        <v>162</v>
      </c>
      <c r="E58" s="6">
        <v>70</v>
      </c>
      <c r="F58" s="11"/>
      <c r="G58" s="8">
        <f t="shared" si="0"/>
        <v>0</v>
      </c>
      <c r="H58" s="4" t="s">
        <v>163</v>
      </c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60" customHeight="1">
      <c r="A59" s="4" t="s">
        <v>173</v>
      </c>
      <c r="B59" s="4" t="s">
        <v>174</v>
      </c>
      <c r="C59" s="6" t="s">
        <v>175</v>
      </c>
      <c r="D59" s="4" t="s">
        <v>41</v>
      </c>
      <c r="E59" s="6">
        <v>3</v>
      </c>
      <c r="F59" s="11"/>
      <c r="G59" s="8">
        <f t="shared" si="0"/>
        <v>0</v>
      </c>
      <c r="H59" s="4" t="s">
        <v>155</v>
      </c>
      <c r="I59" s="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60" customHeight="1">
      <c r="A60" s="4" t="s">
        <v>176</v>
      </c>
      <c r="B60" s="4" t="s">
        <v>177</v>
      </c>
      <c r="C60" s="6" t="s">
        <v>178</v>
      </c>
      <c r="D60" s="4" t="s">
        <v>41</v>
      </c>
      <c r="E60" s="6">
        <v>3</v>
      </c>
      <c r="F60" s="11"/>
      <c r="G60" s="8">
        <f t="shared" si="0"/>
        <v>0</v>
      </c>
      <c r="H60" s="4" t="s">
        <v>155</v>
      </c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60" customHeight="1">
      <c r="A61" s="4" t="s">
        <v>179</v>
      </c>
      <c r="B61" s="4" t="s">
        <v>180</v>
      </c>
      <c r="C61" s="6" t="s">
        <v>181</v>
      </c>
      <c r="D61" s="4" t="s">
        <v>162</v>
      </c>
      <c r="E61" s="6">
        <v>300</v>
      </c>
      <c r="F61" s="11"/>
      <c r="G61" s="8">
        <f t="shared" si="0"/>
        <v>0</v>
      </c>
      <c r="H61" s="4" t="s">
        <v>182</v>
      </c>
      <c r="I61" s="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60" customHeight="1">
      <c r="A62" s="4" t="s">
        <v>183</v>
      </c>
      <c r="B62" s="4" t="s">
        <v>184</v>
      </c>
      <c r="C62" s="6" t="s">
        <v>185</v>
      </c>
      <c r="D62" s="4" t="s">
        <v>41</v>
      </c>
      <c r="E62" s="6">
        <v>30</v>
      </c>
      <c r="F62" s="11"/>
      <c r="G62" s="8">
        <f t="shared" si="0"/>
        <v>0</v>
      </c>
      <c r="H62" s="4" t="s">
        <v>186</v>
      </c>
      <c r="I62" s="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60" customHeight="1">
      <c r="A63" s="4" t="s">
        <v>187</v>
      </c>
      <c r="B63" s="4" t="s">
        <v>188</v>
      </c>
      <c r="C63" s="6" t="s">
        <v>189</v>
      </c>
      <c r="D63" s="4" t="s">
        <v>162</v>
      </c>
      <c r="E63" s="6">
        <v>70</v>
      </c>
      <c r="F63" s="11"/>
      <c r="G63" s="8">
        <f t="shared" si="0"/>
        <v>0</v>
      </c>
      <c r="H63" s="4" t="s">
        <v>163</v>
      </c>
      <c r="I63" s="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60" customHeight="1">
      <c r="A64" s="4" t="s">
        <v>190</v>
      </c>
      <c r="B64" s="4" t="s">
        <v>191</v>
      </c>
      <c r="C64" s="4" t="s">
        <v>192</v>
      </c>
      <c r="D64" s="4" t="s">
        <v>41</v>
      </c>
      <c r="E64" s="6">
        <v>1</v>
      </c>
      <c r="F64" s="11"/>
      <c r="G64" s="8">
        <f t="shared" si="0"/>
        <v>0</v>
      </c>
      <c r="H64" s="4" t="s">
        <v>155</v>
      </c>
      <c r="I64" s="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60" customHeight="1">
      <c r="A65" s="4" t="s">
        <v>193</v>
      </c>
      <c r="B65" s="4" t="s">
        <v>194</v>
      </c>
      <c r="C65" s="4" t="s">
        <v>195</v>
      </c>
      <c r="D65" s="4" t="s">
        <v>41</v>
      </c>
      <c r="E65" s="6">
        <v>1</v>
      </c>
      <c r="F65" s="11"/>
      <c r="G65" s="8">
        <f t="shared" si="0"/>
        <v>0</v>
      </c>
      <c r="H65" s="4" t="s">
        <v>155</v>
      </c>
      <c r="I65" s="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60" customHeight="1">
      <c r="A66" s="4" t="s">
        <v>196</v>
      </c>
      <c r="B66" s="4" t="s">
        <v>197</v>
      </c>
      <c r="C66" s="4" t="s">
        <v>198</v>
      </c>
      <c r="D66" s="4" t="s">
        <v>162</v>
      </c>
      <c r="E66" s="6">
        <v>1</v>
      </c>
      <c r="F66" s="11"/>
      <c r="G66" s="8">
        <f t="shared" si="0"/>
        <v>0</v>
      </c>
      <c r="H66" s="4" t="s">
        <v>199</v>
      </c>
      <c r="I66" s="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60" customHeight="1">
      <c r="A67" s="4" t="s">
        <v>200</v>
      </c>
      <c r="B67" s="4" t="s">
        <v>201</v>
      </c>
      <c r="C67" s="4" t="s">
        <v>202</v>
      </c>
      <c r="D67" s="4" t="s">
        <v>41</v>
      </c>
      <c r="E67" s="6">
        <v>1</v>
      </c>
      <c r="F67" s="11"/>
      <c r="G67" s="8">
        <f t="shared" si="0"/>
        <v>0</v>
      </c>
      <c r="H67" s="4" t="s">
        <v>155</v>
      </c>
      <c r="I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60" customHeight="1">
      <c r="A68" s="4" t="s">
        <v>203</v>
      </c>
      <c r="B68" s="4" t="s">
        <v>204</v>
      </c>
      <c r="C68" s="6" t="s">
        <v>205</v>
      </c>
      <c r="D68" s="4" t="s">
        <v>41</v>
      </c>
      <c r="E68" s="6">
        <v>1</v>
      </c>
      <c r="F68" s="11"/>
      <c r="G68" s="8">
        <f t="shared" si="0"/>
        <v>0</v>
      </c>
      <c r="H68" s="4" t="s">
        <v>155</v>
      </c>
      <c r="I68" s="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60" customHeight="1">
      <c r="A69" s="4" t="s">
        <v>206</v>
      </c>
      <c r="B69" s="4" t="s">
        <v>207</v>
      </c>
      <c r="C69" s="6" t="s">
        <v>208</v>
      </c>
      <c r="D69" s="4" t="s">
        <v>41</v>
      </c>
      <c r="E69" s="6">
        <v>1</v>
      </c>
      <c r="F69" s="11"/>
      <c r="G69" s="8">
        <f t="shared" si="0"/>
        <v>0</v>
      </c>
      <c r="H69" s="4" t="s">
        <v>155</v>
      </c>
      <c r="I69" s="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60" customHeight="1">
      <c r="A70" s="4" t="s">
        <v>209</v>
      </c>
      <c r="B70" s="4" t="s">
        <v>210</v>
      </c>
      <c r="C70" s="6" t="s">
        <v>211</v>
      </c>
      <c r="D70" s="4" t="s">
        <v>41</v>
      </c>
      <c r="E70" s="6">
        <v>1</v>
      </c>
      <c r="F70" s="11"/>
      <c r="G70" s="8">
        <f t="shared" si="0"/>
        <v>0</v>
      </c>
      <c r="H70" s="4" t="s">
        <v>155</v>
      </c>
      <c r="I70" s="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60" customHeight="1">
      <c r="A71" s="4" t="s">
        <v>212</v>
      </c>
      <c r="B71" s="4" t="s">
        <v>213</v>
      </c>
      <c r="C71" s="6" t="s">
        <v>214</v>
      </c>
      <c r="D71" s="4" t="s">
        <v>41</v>
      </c>
      <c r="E71" s="6">
        <v>10</v>
      </c>
      <c r="F71" s="11"/>
      <c r="G71" s="8">
        <f t="shared" si="0"/>
        <v>0</v>
      </c>
      <c r="H71" s="4" t="s">
        <v>186</v>
      </c>
      <c r="I71" s="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60" customHeight="1">
      <c r="A72" s="4" t="s">
        <v>215</v>
      </c>
      <c r="B72" s="4" t="s">
        <v>216</v>
      </c>
      <c r="C72" s="6" t="s">
        <v>217</v>
      </c>
      <c r="D72" s="4" t="s">
        <v>162</v>
      </c>
      <c r="E72" s="6">
        <v>100</v>
      </c>
      <c r="F72" s="11"/>
      <c r="G72" s="8">
        <f t="shared" si="0"/>
        <v>0</v>
      </c>
      <c r="H72" s="4" t="s">
        <v>182</v>
      </c>
      <c r="I72" s="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60" customHeight="1">
      <c r="A73" s="13" t="s">
        <v>218</v>
      </c>
      <c r="B73" s="12" t="s">
        <v>39</v>
      </c>
      <c r="C73" s="6" t="s">
        <v>219</v>
      </c>
      <c r="D73" s="4" t="s">
        <v>57</v>
      </c>
      <c r="E73" s="6">
        <v>2</v>
      </c>
      <c r="F73" s="11"/>
      <c r="G73" s="8">
        <f t="shared" si="0"/>
        <v>0</v>
      </c>
      <c r="H73" s="4" t="s">
        <v>58</v>
      </c>
      <c r="I73" s="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60" customHeight="1">
      <c r="A74" s="4" t="s">
        <v>220</v>
      </c>
      <c r="B74" s="12" t="s">
        <v>39</v>
      </c>
      <c r="C74" s="6" t="s">
        <v>220</v>
      </c>
      <c r="D74" s="4" t="s">
        <v>57</v>
      </c>
      <c r="E74" s="6">
        <v>3</v>
      </c>
      <c r="F74" s="11"/>
      <c r="G74" s="8">
        <f t="shared" si="0"/>
        <v>0</v>
      </c>
      <c r="H74" s="4" t="s">
        <v>58</v>
      </c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60" customHeight="1">
      <c r="A75" s="4" t="s">
        <v>221</v>
      </c>
      <c r="B75" s="12" t="s">
        <v>39</v>
      </c>
      <c r="C75" s="6" t="s">
        <v>222</v>
      </c>
      <c r="D75" s="4" t="s">
        <v>57</v>
      </c>
      <c r="E75" s="6">
        <v>3</v>
      </c>
      <c r="F75" s="11"/>
      <c r="G75" s="8">
        <f t="shared" si="0"/>
        <v>0</v>
      </c>
      <c r="H75" s="4" t="s">
        <v>58</v>
      </c>
      <c r="I75" s="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60" customHeight="1">
      <c r="A76" s="4" t="s">
        <v>223</v>
      </c>
      <c r="B76" s="4"/>
      <c r="C76" s="6" t="s">
        <v>223</v>
      </c>
      <c r="D76" s="4" t="s">
        <v>57</v>
      </c>
      <c r="E76" s="6">
        <v>4</v>
      </c>
      <c r="F76" s="11"/>
      <c r="G76" s="8">
        <f t="shared" si="0"/>
        <v>0</v>
      </c>
      <c r="H76" s="4" t="s">
        <v>58</v>
      </c>
      <c r="I76" s="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60" customHeight="1">
      <c r="A77" s="4" t="s">
        <v>224</v>
      </c>
      <c r="B77" s="4" t="s">
        <v>225</v>
      </c>
      <c r="C77" s="6" t="s">
        <v>226</v>
      </c>
      <c r="D77" s="4" t="s">
        <v>57</v>
      </c>
      <c r="E77" s="6">
        <v>2</v>
      </c>
      <c r="F77" s="11"/>
      <c r="G77" s="8">
        <f t="shared" si="0"/>
        <v>0</v>
      </c>
      <c r="H77" s="4" t="s">
        <v>227</v>
      </c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60" customHeight="1">
      <c r="A78" s="4" t="s">
        <v>228</v>
      </c>
      <c r="B78" s="4" t="s">
        <v>229</v>
      </c>
      <c r="C78" s="6" t="s">
        <v>230</v>
      </c>
      <c r="D78" s="4" t="s">
        <v>57</v>
      </c>
      <c r="E78" s="6">
        <v>2</v>
      </c>
      <c r="F78" s="11"/>
      <c r="G78" s="8">
        <f t="shared" si="0"/>
        <v>0</v>
      </c>
      <c r="H78" s="4" t="s">
        <v>231</v>
      </c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60" customHeight="1">
      <c r="A79" s="4" t="s">
        <v>232</v>
      </c>
      <c r="B79" s="4" t="s">
        <v>233</v>
      </c>
      <c r="C79" s="6" t="s">
        <v>234</v>
      </c>
      <c r="D79" s="4" t="s">
        <v>57</v>
      </c>
      <c r="E79" s="6">
        <v>4</v>
      </c>
      <c r="F79" s="11"/>
      <c r="G79" s="8">
        <f t="shared" si="0"/>
        <v>0</v>
      </c>
      <c r="H79" s="4" t="s">
        <v>53</v>
      </c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60" customHeight="1">
      <c r="A80" s="4" t="s">
        <v>235</v>
      </c>
      <c r="B80" s="4" t="s">
        <v>47</v>
      </c>
      <c r="C80" s="6" t="s">
        <v>236</v>
      </c>
      <c r="D80" s="4" t="s">
        <v>57</v>
      </c>
      <c r="E80" s="6">
        <v>10</v>
      </c>
      <c r="F80" s="11"/>
      <c r="G80" s="8">
        <f t="shared" si="0"/>
        <v>0</v>
      </c>
      <c r="H80" s="4" t="s">
        <v>13</v>
      </c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60" customHeight="1">
      <c r="A81" s="4" t="s">
        <v>237</v>
      </c>
      <c r="B81" s="4" t="s">
        <v>238</v>
      </c>
      <c r="C81" s="4" t="s">
        <v>239</v>
      </c>
      <c r="D81" s="4" t="s">
        <v>57</v>
      </c>
      <c r="E81" s="4">
        <v>2</v>
      </c>
      <c r="F81" s="11"/>
      <c r="G81" s="8">
        <f t="shared" si="0"/>
        <v>0</v>
      </c>
      <c r="H81" s="4" t="s">
        <v>13</v>
      </c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60" customHeight="1">
      <c r="A82" s="4" t="s">
        <v>240</v>
      </c>
      <c r="B82" s="4" t="s">
        <v>241</v>
      </c>
      <c r="C82" s="4" t="s">
        <v>242</v>
      </c>
      <c r="D82" s="4" t="s">
        <v>57</v>
      </c>
      <c r="E82" s="4">
        <v>25</v>
      </c>
      <c r="F82" s="11"/>
      <c r="G82" s="8">
        <f t="shared" si="0"/>
        <v>0</v>
      </c>
      <c r="H82" s="4" t="s">
        <v>53</v>
      </c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60" customHeight="1">
      <c r="A83" s="4" t="s">
        <v>243</v>
      </c>
      <c r="B83" s="4" t="s">
        <v>47</v>
      </c>
      <c r="C83" s="4" t="s">
        <v>244</v>
      </c>
      <c r="D83" s="4" t="s">
        <v>57</v>
      </c>
      <c r="E83" s="4">
        <v>10</v>
      </c>
      <c r="F83" s="11"/>
      <c r="G83" s="8">
        <f t="shared" si="0"/>
        <v>0</v>
      </c>
      <c r="H83" s="4" t="s">
        <v>53</v>
      </c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60" customHeight="1">
      <c r="A84" s="4" t="s">
        <v>245</v>
      </c>
      <c r="B84" s="4" t="s">
        <v>50</v>
      </c>
      <c r="C84" s="4" t="s">
        <v>246</v>
      </c>
      <c r="D84" s="4" t="s">
        <v>57</v>
      </c>
      <c r="E84" s="4">
        <v>4</v>
      </c>
      <c r="F84" s="11"/>
      <c r="G84" s="8">
        <f t="shared" si="0"/>
        <v>0</v>
      </c>
      <c r="H84" s="4" t="s">
        <v>53</v>
      </c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60" customHeight="1">
      <c r="A85" s="4" t="s">
        <v>247</v>
      </c>
      <c r="B85" s="4" t="s">
        <v>248</v>
      </c>
      <c r="C85" s="4" t="s">
        <v>249</v>
      </c>
      <c r="D85" s="4" t="s">
        <v>57</v>
      </c>
      <c r="E85" s="4">
        <v>20</v>
      </c>
      <c r="F85" s="11"/>
      <c r="G85" s="8">
        <f t="shared" si="0"/>
        <v>0</v>
      </c>
      <c r="H85" s="4" t="s">
        <v>13</v>
      </c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60" customHeight="1">
      <c r="A86" s="4" t="s">
        <v>250</v>
      </c>
      <c r="B86" s="4" t="s">
        <v>86</v>
      </c>
      <c r="C86" s="4" t="s">
        <v>251</v>
      </c>
      <c r="D86" s="4" t="s">
        <v>57</v>
      </c>
      <c r="E86" s="4">
        <v>6</v>
      </c>
      <c r="F86" s="11"/>
      <c r="G86" s="8">
        <f t="shared" si="0"/>
        <v>0</v>
      </c>
      <c r="H86" s="4" t="s">
        <v>53</v>
      </c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60" customHeight="1">
      <c r="A87" s="4" t="s">
        <v>252</v>
      </c>
      <c r="B87" s="4" t="s">
        <v>253</v>
      </c>
      <c r="C87" s="4" t="s">
        <v>254</v>
      </c>
      <c r="D87" s="4" t="s">
        <v>57</v>
      </c>
      <c r="E87" s="4">
        <v>6</v>
      </c>
      <c r="F87" s="11"/>
      <c r="G87" s="8">
        <f t="shared" si="0"/>
        <v>0</v>
      </c>
      <c r="H87" s="4" t="s">
        <v>13</v>
      </c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60" customHeight="1">
      <c r="A88" s="4" t="s">
        <v>255</v>
      </c>
      <c r="B88" s="6" t="s">
        <v>109</v>
      </c>
      <c r="C88" s="6" t="s">
        <v>256</v>
      </c>
      <c r="D88" s="6" t="s">
        <v>57</v>
      </c>
      <c r="E88" s="6">
        <v>6</v>
      </c>
      <c r="F88" s="11"/>
      <c r="G88" s="8">
        <f t="shared" si="0"/>
        <v>0</v>
      </c>
      <c r="H88" s="6" t="s">
        <v>53</v>
      </c>
      <c r="I88" s="1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60" customHeight="1">
      <c r="A89" s="4" t="s">
        <v>257</v>
      </c>
      <c r="B89" s="4" t="s">
        <v>258</v>
      </c>
      <c r="C89" s="6" t="s">
        <v>259</v>
      </c>
      <c r="D89" s="4" t="s">
        <v>57</v>
      </c>
      <c r="E89" s="6">
        <v>2</v>
      </c>
      <c r="F89" s="11"/>
      <c r="G89" s="8">
        <f t="shared" si="0"/>
        <v>0</v>
      </c>
      <c r="H89" s="4" t="s">
        <v>260</v>
      </c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60" customHeight="1">
      <c r="A90" s="4" t="s">
        <v>261</v>
      </c>
      <c r="B90" s="4" t="s">
        <v>262</v>
      </c>
      <c r="C90" s="6" t="s">
        <v>263</v>
      </c>
      <c r="D90" s="4" t="s">
        <v>57</v>
      </c>
      <c r="E90" s="6">
        <v>30</v>
      </c>
      <c r="F90" s="11"/>
      <c r="G90" s="8">
        <f t="shared" si="0"/>
        <v>0</v>
      </c>
      <c r="H90" s="4" t="s">
        <v>53</v>
      </c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60" customHeight="1">
      <c r="A91" s="4" t="s">
        <v>264</v>
      </c>
      <c r="B91" s="4" t="s">
        <v>265</v>
      </c>
      <c r="C91" s="6" t="s">
        <v>266</v>
      </c>
      <c r="D91" s="4" t="s">
        <v>23</v>
      </c>
      <c r="E91" s="6">
        <v>24</v>
      </c>
      <c r="F91" s="11"/>
      <c r="G91" s="8">
        <f t="shared" si="0"/>
        <v>0</v>
      </c>
      <c r="H91" s="4" t="s">
        <v>24</v>
      </c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60" customHeight="1">
      <c r="A92" s="4" t="s">
        <v>267</v>
      </c>
      <c r="B92" s="4" t="s">
        <v>15</v>
      </c>
      <c r="C92" s="4" t="s">
        <v>268</v>
      </c>
      <c r="D92" s="6" t="s">
        <v>57</v>
      </c>
      <c r="E92" s="4">
        <v>40</v>
      </c>
      <c r="F92" s="11"/>
      <c r="G92" s="8">
        <f t="shared" si="0"/>
        <v>0</v>
      </c>
      <c r="H92" s="4" t="s">
        <v>13</v>
      </c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60" customHeight="1">
      <c r="A93" s="4" t="s">
        <v>269</v>
      </c>
      <c r="B93" s="4" t="s">
        <v>10</v>
      </c>
      <c r="C93" s="4" t="s">
        <v>270</v>
      </c>
      <c r="D93" s="4" t="s">
        <v>57</v>
      </c>
      <c r="E93" s="4">
        <v>30</v>
      </c>
      <c r="F93" s="11"/>
      <c r="G93" s="8">
        <f t="shared" si="0"/>
        <v>0</v>
      </c>
      <c r="H93" s="4" t="s">
        <v>13</v>
      </c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60" customHeight="1">
      <c r="A94" s="4" t="s">
        <v>271</v>
      </c>
      <c r="B94" s="4" t="s">
        <v>63</v>
      </c>
      <c r="C94" s="4" t="s">
        <v>272</v>
      </c>
      <c r="D94" s="4" t="s">
        <v>57</v>
      </c>
      <c r="E94" s="4">
        <v>4</v>
      </c>
      <c r="F94" s="11"/>
      <c r="G94" s="8">
        <f t="shared" si="0"/>
        <v>0</v>
      </c>
      <c r="H94" s="4" t="s">
        <v>13</v>
      </c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60" customHeight="1">
      <c r="A95" s="4" t="s">
        <v>273</v>
      </c>
      <c r="B95" s="4" t="s">
        <v>274</v>
      </c>
      <c r="C95" s="4" t="s">
        <v>275</v>
      </c>
      <c r="D95" s="4" t="s">
        <v>23</v>
      </c>
      <c r="E95" s="6">
        <v>1</v>
      </c>
      <c r="F95" s="11"/>
      <c r="G95" s="8">
        <f t="shared" si="0"/>
        <v>0</v>
      </c>
      <c r="H95" s="4" t="s">
        <v>13</v>
      </c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60" customHeight="1">
      <c r="A96" s="4" t="s">
        <v>276</v>
      </c>
      <c r="B96" s="4" t="s">
        <v>277</v>
      </c>
      <c r="C96" s="6" t="s">
        <v>278</v>
      </c>
      <c r="D96" s="4" t="s">
        <v>279</v>
      </c>
      <c r="E96" s="6">
        <v>50</v>
      </c>
      <c r="F96" s="11"/>
      <c r="G96" s="8">
        <f t="shared" si="0"/>
        <v>0</v>
      </c>
      <c r="H96" s="4" t="s">
        <v>280</v>
      </c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60" customHeight="1">
      <c r="A97" s="4" t="s">
        <v>281</v>
      </c>
      <c r="B97" s="4" t="s">
        <v>282</v>
      </c>
      <c r="C97" s="4" t="s">
        <v>283</v>
      </c>
      <c r="D97" s="6" t="s">
        <v>23</v>
      </c>
      <c r="E97" s="4">
        <v>1</v>
      </c>
      <c r="F97" s="11"/>
      <c r="G97" s="8">
        <f t="shared" si="0"/>
        <v>0</v>
      </c>
      <c r="H97" s="4" t="s">
        <v>284</v>
      </c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60" customHeight="1">
      <c r="A98" s="4" t="s">
        <v>285</v>
      </c>
      <c r="B98" s="4" t="s">
        <v>286</v>
      </c>
      <c r="C98" s="4" t="s">
        <v>287</v>
      </c>
      <c r="D98" s="4" t="s">
        <v>12</v>
      </c>
      <c r="E98" s="6">
        <v>10</v>
      </c>
      <c r="F98" s="11"/>
      <c r="G98" s="8">
        <f t="shared" si="0"/>
        <v>0</v>
      </c>
      <c r="H98" s="4" t="s">
        <v>13</v>
      </c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60" customHeight="1">
      <c r="A99" s="4" t="s">
        <v>288</v>
      </c>
      <c r="B99" s="4" t="s">
        <v>233</v>
      </c>
      <c r="C99" s="4" t="s">
        <v>289</v>
      </c>
      <c r="D99" s="4" t="s">
        <v>12</v>
      </c>
      <c r="E99" s="6">
        <v>5</v>
      </c>
      <c r="F99" s="11"/>
      <c r="G99" s="8">
        <f t="shared" si="0"/>
        <v>0</v>
      </c>
      <c r="H99" s="4" t="s">
        <v>13</v>
      </c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60" customHeight="1">
      <c r="A100" s="4" t="s">
        <v>290</v>
      </c>
      <c r="B100" s="4" t="s">
        <v>291</v>
      </c>
      <c r="C100" s="4" t="s">
        <v>292</v>
      </c>
      <c r="D100" s="4" t="s">
        <v>12</v>
      </c>
      <c r="E100" s="6">
        <v>5</v>
      </c>
      <c r="F100" s="11"/>
      <c r="G100" s="8">
        <f t="shared" si="0"/>
        <v>0</v>
      </c>
      <c r="H100" s="4" t="s">
        <v>13</v>
      </c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60" customHeight="1">
      <c r="A101" s="4" t="s">
        <v>293</v>
      </c>
      <c r="B101" s="4" t="s">
        <v>294</v>
      </c>
      <c r="C101" s="4" t="s">
        <v>295</v>
      </c>
      <c r="D101" s="4" t="s">
        <v>12</v>
      </c>
      <c r="E101" s="6">
        <v>10</v>
      </c>
      <c r="F101" s="11"/>
      <c r="G101" s="8">
        <f t="shared" si="0"/>
        <v>0</v>
      </c>
      <c r="H101" s="4" t="s">
        <v>13</v>
      </c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60" customHeight="1">
      <c r="A102" s="4" t="s">
        <v>296</v>
      </c>
      <c r="B102" s="4" t="s">
        <v>297</v>
      </c>
      <c r="C102" s="4" t="s">
        <v>298</v>
      </c>
      <c r="D102" s="4" t="s">
        <v>279</v>
      </c>
      <c r="E102" s="6">
        <v>300</v>
      </c>
      <c r="F102" s="11"/>
      <c r="G102" s="8">
        <f t="shared" si="0"/>
        <v>0</v>
      </c>
      <c r="H102" s="4" t="s">
        <v>299</v>
      </c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60" customHeight="1">
      <c r="A103" s="4" t="s">
        <v>300</v>
      </c>
      <c r="B103" s="4" t="s">
        <v>301</v>
      </c>
      <c r="C103" s="4" t="s">
        <v>302</v>
      </c>
      <c r="D103" s="4" t="s">
        <v>12</v>
      </c>
      <c r="E103" s="6">
        <v>5</v>
      </c>
      <c r="F103" s="11"/>
      <c r="G103" s="8">
        <f t="shared" si="0"/>
        <v>0</v>
      </c>
      <c r="H103" s="4" t="s">
        <v>13</v>
      </c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60" customHeight="1">
      <c r="A104" s="4" t="s">
        <v>303</v>
      </c>
      <c r="B104" s="4" t="s">
        <v>304</v>
      </c>
      <c r="C104" s="4" t="s">
        <v>305</v>
      </c>
      <c r="D104" s="4" t="s">
        <v>12</v>
      </c>
      <c r="E104" s="6">
        <v>5</v>
      </c>
      <c r="F104" s="11"/>
      <c r="G104" s="8">
        <f t="shared" si="0"/>
        <v>0</v>
      </c>
      <c r="H104" s="4" t="s">
        <v>13</v>
      </c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60" customHeight="1">
      <c r="A105" s="4" t="s">
        <v>306</v>
      </c>
      <c r="B105" s="4" t="s">
        <v>304</v>
      </c>
      <c r="C105" s="4" t="s">
        <v>307</v>
      </c>
      <c r="D105" s="4" t="s">
        <v>12</v>
      </c>
      <c r="E105" s="6">
        <v>4</v>
      </c>
      <c r="F105" s="11"/>
      <c r="G105" s="8">
        <f t="shared" si="0"/>
        <v>0</v>
      </c>
      <c r="H105" s="4" t="s">
        <v>13</v>
      </c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60" customHeight="1">
      <c r="A106" s="4" t="s">
        <v>308</v>
      </c>
      <c r="B106" s="4" t="s">
        <v>309</v>
      </c>
      <c r="C106" s="4" t="s">
        <v>310</v>
      </c>
      <c r="D106" s="4" t="s">
        <v>162</v>
      </c>
      <c r="E106" s="6">
        <v>10</v>
      </c>
      <c r="F106" s="11"/>
      <c r="G106" s="8">
        <f t="shared" si="0"/>
        <v>0</v>
      </c>
      <c r="H106" s="4" t="s">
        <v>311</v>
      </c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60" customHeight="1">
      <c r="A107" s="4" t="s">
        <v>102</v>
      </c>
      <c r="B107" s="4" t="s">
        <v>47</v>
      </c>
      <c r="C107" s="4" t="s">
        <v>312</v>
      </c>
      <c r="D107" s="4" t="s">
        <v>12</v>
      </c>
      <c r="E107" s="4">
        <v>10</v>
      </c>
      <c r="F107" s="11"/>
      <c r="G107" s="8">
        <f t="shared" si="0"/>
        <v>0</v>
      </c>
      <c r="H107" s="4" t="s">
        <v>13</v>
      </c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60" customHeight="1">
      <c r="A108" s="4" t="s">
        <v>313</v>
      </c>
      <c r="B108" s="4" t="s">
        <v>314</v>
      </c>
      <c r="C108" s="4" t="s">
        <v>315</v>
      </c>
      <c r="D108" s="4" t="s">
        <v>23</v>
      </c>
      <c r="E108" s="4">
        <v>2</v>
      </c>
      <c r="F108" s="11"/>
      <c r="G108" s="8">
        <f t="shared" si="0"/>
        <v>0</v>
      </c>
      <c r="H108" s="4" t="s">
        <v>24</v>
      </c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60" customHeight="1">
      <c r="A109" s="4" t="s">
        <v>316</v>
      </c>
      <c r="B109" s="4" t="s">
        <v>317</v>
      </c>
      <c r="C109" s="4" t="s">
        <v>318</v>
      </c>
      <c r="D109" s="4" t="s">
        <v>12</v>
      </c>
      <c r="E109" s="4">
        <v>2</v>
      </c>
      <c r="F109" s="11"/>
      <c r="G109" s="8">
        <f t="shared" si="0"/>
        <v>0</v>
      </c>
      <c r="H109" s="4" t="s">
        <v>13</v>
      </c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60" customHeight="1">
      <c r="A110" s="4" t="s">
        <v>319</v>
      </c>
      <c r="B110" s="4" t="s">
        <v>320</v>
      </c>
      <c r="C110" s="4" t="s">
        <v>321</v>
      </c>
      <c r="D110" s="4" t="s">
        <v>279</v>
      </c>
      <c r="E110" s="4">
        <v>2</v>
      </c>
      <c r="F110" s="11"/>
      <c r="G110" s="8">
        <f t="shared" si="0"/>
        <v>0</v>
      </c>
      <c r="H110" s="4" t="s">
        <v>322</v>
      </c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60" customHeight="1">
      <c r="A111" s="4" t="s">
        <v>323</v>
      </c>
      <c r="B111" s="4" t="s">
        <v>324</v>
      </c>
      <c r="C111" s="4" t="s">
        <v>325</v>
      </c>
      <c r="D111" s="4" t="s">
        <v>279</v>
      </c>
      <c r="E111" s="4">
        <v>200</v>
      </c>
      <c r="F111" s="11"/>
      <c r="G111" s="8">
        <f t="shared" si="0"/>
        <v>0</v>
      </c>
      <c r="H111" s="4" t="s">
        <v>227</v>
      </c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60" customHeight="1">
      <c r="A112" s="4" t="s">
        <v>326</v>
      </c>
      <c r="B112" s="12" t="s">
        <v>39</v>
      </c>
      <c r="C112" s="4" t="s">
        <v>327</v>
      </c>
      <c r="D112" s="4" t="s">
        <v>57</v>
      </c>
      <c r="E112" s="4">
        <v>1</v>
      </c>
      <c r="F112" s="11"/>
      <c r="G112" s="8">
        <f t="shared" si="0"/>
        <v>0</v>
      </c>
      <c r="H112" s="4" t="s">
        <v>328</v>
      </c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60" customHeight="1">
      <c r="A113" s="4" t="s">
        <v>329</v>
      </c>
      <c r="B113" s="4" t="s">
        <v>330</v>
      </c>
      <c r="C113" s="4" t="s">
        <v>331</v>
      </c>
      <c r="D113" s="4" t="s">
        <v>279</v>
      </c>
      <c r="E113" s="4">
        <v>100</v>
      </c>
      <c r="F113" s="11"/>
      <c r="G113" s="8">
        <f t="shared" si="0"/>
        <v>0</v>
      </c>
      <c r="H113" s="4" t="s">
        <v>299</v>
      </c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60" customHeight="1">
      <c r="A114" s="4" t="s">
        <v>332</v>
      </c>
      <c r="B114" s="4" t="s">
        <v>333</v>
      </c>
      <c r="C114" s="4" t="s">
        <v>334</v>
      </c>
      <c r="D114" s="4" t="s">
        <v>279</v>
      </c>
      <c r="E114" s="4">
        <v>200</v>
      </c>
      <c r="F114" s="11"/>
      <c r="G114" s="8">
        <f t="shared" si="0"/>
        <v>0</v>
      </c>
      <c r="H114" s="4" t="s">
        <v>227</v>
      </c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60" customHeight="1">
      <c r="A115" s="4" t="s">
        <v>335</v>
      </c>
      <c r="B115" s="12" t="s">
        <v>39</v>
      </c>
      <c r="C115" s="4" t="s">
        <v>336</v>
      </c>
      <c r="D115" s="4" t="s">
        <v>41</v>
      </c>
      <c r="E115" s="4">
        <v>500</v>
      </c>
      <c r="F115" s="11"/>
      <c r="G115" s="8">
        <f t="shared" si="0"/>
        <v>0</v>
      </c>
      <c r="H115" s="4" t="s">
        <v>337</v>
      </c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60" customHeight="1">
      <c r="A116" s="4" t="s">
        <v>338</v>
      </c>
      <c r="B116" s="4" t="s">
        <v>339</v>
      </c>
      <c r="C116" s="4" t="s">
        <v>340</v>
      </c>
      <c r="D116" s="4" t="s">
        <v>279</v>
      </c>
      <c r="E116" s="4">
        <v>50</v>
      </c>
      <c r="F116" s="11"/>
      <c r="G116" s="8">
        <f t="shared" si="0"/>
        <v>0</v>
      </c>
      <c r="H116" s="4" t="s">
        <v>299</v>
      </c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60" customHeight="1">
      <c r="A117" s="4" t="s">
        <v>341</v>
      </c>
      <c r="B117" s="4" t="s">
        <v>342</v>
      </c>
      <c r="C117" s="4" t="s">
        <v>343</v>
      </c>
      <c r="D117" s="4" t="s">
        <v>279</v>
      </c>
      <c r="E117" s="4">
        <v>100</v>
      </c>
      <c r="F117" s="11"/>
      <c r="G117" s="8">
        <f t="shared" si="0"/>
        <v>0</v>
      </c>
      <c r="H117" s="4" t="s">
        <v>227</v>
      </c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60" customHeight="1">
      <c r="A118" s="4" t="s">
        <v>344</v>
      </c>
      <c r="B118" s="4" t="s">
        <v>345</v>
      </c>
      <c r="C118" s="4" t="s">
        <v>346</v>
      </c>
      <c r="D118" s="4" t="s">
        <v>279</v>
      </c>
      <c r="E118" s="4">
        <v>200</v>
      </c>
      <c r="F118" s="11"/>
      <c r="G118" s="8">
        <f t="shared" si="0"/>
        <v>0</v>
      </c>
      <c r="H118" s="4" t="s">
        <v>227</v>
      </c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60" customHeight="1">
      <c r="A119" s="4" t="s">
        <v>347</v>
      </c>
      <c r="B119" s="4" t="s">
        <v>348</v>
      </c>
      <c r="C119" s="4" t="s">
        <v>349</v>
      </c>
      <c r="D119" s="4" t="s">
        <v>279</v>
      </c>
      <c r="E119" s="4">
        <v>250</v>
      </c>
      <c r="F119" s="11"/>
      <c r="G119" s="8">
        <f t="shared" si="0"/>
        <v>0</v>
      </c>
      <c r="H119" s="4" t="s">
        <v>284</v>
      </c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60" customHeight="1">
      <c r="A120" s="4" t="s">
        <v>350</v>
      </c>
      <c r="B120" s="4" t="s">
        <v>351</v>
      </c>
      <c r="C120" s="4" t="s">
        <v>352</v>
      </c>
      <c r="D120" s="4" t="s">
        <v>353</v>
      </c>
      <c r="E120" s="4">
        <v>25</v>
      </c>
      <c r="F120" s="11"/>
      <c r="G120" s="8">
        <f t="shared" si="0"/>
        <v>0</v>
      </c>
      <c r="H120" s="4" t="s">
        <v>58</v>
      </c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60" customHeight="1">
      <c r="A121" s="4" t="s">
        <v>354</v>
      </c>
      <c r="B121" s="4" t="s">
        <v>355</v>
      </c>
      <c r="C121" s="4" t="s">
        <v>356</v>
      </c>
      <c r="D121" s="4" t="s">
        <v>279</v>
      </c>
      <c r="E121" s="4">
        <v>50</v>
      </c>
      <c r="F121" s="11"/>
      <c r="G121" s="8">
        <f t="shared" si="0"/>
        <v>0</v>
      </c>
      <c r="H121" s="4" t="s">
        <v>357</v>
      </c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60" customHeight="1">
      <c r="A122" s="4" t="s">
        <v>358</v>
      </c>
      <c r="B122" s="4" t="s">
        <v>109</v>
      </c>
      <c r="C122" s="4" t="s">
        <v>359</v>
      </c>
      <c r="D122" s="4" t="s">
        <v>12</v>
      </c>
      <c r="E122" s="4">
        <v>10</v>
      </c>
      <c r="F122" s="11"/>
      <c r="G122" s="8">
        <f t="shared" si="0"/>
        <v>0</v>
      </c>
      <c r="H122" s="4" t="s">
        <v>360</v>
      </c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60" customHeight="1">
      <c r="A123" s="4" t="s">
        <v>361</v>
      </c>
      <c r="B123" s="4" t="s">
        <v>253</v>
      </c>
      <c r="C123" s="4" t="s">
        <v>362</v>
      </c>
      <c r="D123" s="4" t="s">
        <v>12</v>
      </c>
      <c r="E123" s="4">
        <v>3</v>
      </c>
      <c r="F123" s="11"/>
      <c r="G123" s="8">
        <f t="shared" si="0"/>
        <v>0</v>
      </c>
      <c r="H123" s="4" t="s">
        <v>13</v>
      </c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60" customHeight="1">
      <c r="A124" s="4" t="s">
        <v>363</v>
      </c>
      <c r="B124" s="4" t="s">
        <v>364</v>
      </c>
      <c r="C124" s="4" t="s">
        <v>365</v>
      </c>
      <c r="D124" s="4" t="s">
        <v>12</v>
      </c>
      <c r="E124" s="4">
        <v>6</v>
      </c>
      <c r="F124" s="11"/>
      <c r="G124" s="8">
        <f t="shared" si="0"/>
        <v>0</v>
      </c>
      <c r="H124" s="4" t="s">
        <v>13</v>
      </c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60" customHeight="1">
      <c r="A125" s="4" t="s">
        <v>88</v>
      </c>
      <c r="B125" s="4" t="s">
        <v>89</v>
      </c>
      <c r="C125" s="4" t="s">
        <v>366</v>
      </c>
      <c r="D125" s="4" t="s">
        <v>12</v>
      </c>
      <c r="E125" s="4">
        <v>15</v>
      </c>
      <c r="F125" s="11"/>
      <c r="G125" s="8">
        <f t="shared" si="0"/>
        <v>0</v>
      </c>
      <c r="H125" s="4" t="s">
        <v>13</v>
      </c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60" customHeight="1">
      <c r="A126" s="4" t="s">
        <v>367</v>
      </c>
      <c r="B126" s="4" t="s">
        <v>86</v>
      </c>
      <c r="C126" s="4" t="s">
        <v>368</v>
      </c>
      <c r="D126" s="4" t="s">
        <v>12</v>
      </c>
      <c r="E126" s="6">
        <v>3</v>
      </c>
      <c r="F126" s="11"/>
      <c r="G126" s="8">
        <f t="shared" si="0"/>
        <v>0</v>
      </c>
      <c r="H126" s="4" t="s">
        <v>13</v>
      </c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60" customHeight="1">
      <c r="A127" s="4" t="s">
        <v>369</v>
      </c>
      <c r="B127" s="5" t="s">
        <v>370</v>
      </c>
      <c r="C127" s="4" t="s">
        <v>371</v>
      </c>
      <c r="D127" s="4" t="s">
        <v>12</v>
      </c>
      <c r="E127" s="4">
        <v>3</v>
      </c>
      <c r="F127" s="11"/>
      <c r="G127" s="8">
        <f t="shared" si="0"/>
        <v>0</v>
      </c>
      <c r="H127" s="4" t="s">
        <v>13</v>
      </c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60" customHeight="1">
      <c r="A128" s="4" t="s">
        <v>372</v>
      </c>
      <c r="B128" s="4" t="s">
        <v>258</v>
      </c>
      <c r="C128" s="4" t="s">
        <v>373</v>
      </c>
      <c r="D128" s="4" t="s">
        <v>12</v>
      </c>
      <c r="E128" s="4">
        <v>2</v>
      </c>
      <c r="F128" s="11"/>
      <c r="G128" s="8">
        <f t="shared" si="0"/>
        <v>0</v>
      </c>
      <c r="H128" s="4" t="s">
        <v>13</v>
      </c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60" customHeight="1">
      <c r="A129" s="4" t="s">
        <v>374</v>
      </c>
      <c r="B129" s="4" t="s">
        <v>375</v>
      </c>
      <c r="C129" s="4" t="s">
        <v>376</v>
      </c>
      <c r="D129" s="4" t="s">
        <v>279</v>
      </c>
      <c r="E129" s="4">
        <v>2</v>
      </c>
      <c r="F129" s="11"/>
      <c r="G129" s="8">
        <f t="shared" si="0"/>
        <v>0</v>
      </c>
      <c r="H129" s="4" t="s">
        <v>322</v>
      </c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60" customHeight="1">
      <c r="A130" s="4" t="s">
        <v>377</v>
      </c>
      <c r="B130" s="4" t="s">
        <v>378</v>
      </c>
      <c r="C130" s="4" t="s">
        <v>379</v>
      </c>
      <c r="D130" s="4" t="s">
        <v>279</v>
      </c>
      <c r="E130" s="4">
        <v>10</v>
      </c>
      <c r="F130" s="11"/>
      <c r="G130" s="8">
        <f t="shared" si="0"/>
        <v>0</v>
      </c>
      <c r="H130" s="4" t="s">
        <v>380</v>
      </c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60" customHeight="1">
      <c r="A131" s="4" t="s">
        <v>381</v>
      </c>
      <c r="B131" s="4" t="s">
        <v>382</v>
      </c>
      <c r="C131" s="4" t="s">
        <v>383</v>
      </c>
      <c r="D131" s="4" t="s">
        <v>162</v>
      </c>
      <c r="E131" s="4">
        <v>25</v>
      </c>
      <c r="F131" s="11"/>
      <c r="G131" s="8">
        <f t="shared" si="0"/>
        <v>0</v>
      </c>
      <c r="H131" s="4" t="s">
        <v>384</v>
      </c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60" customHeight="1">
      <c r="A132" s="4" t="s">
        <v>385</v>
      </c>
      <c r="B132" s="4" t="s">
        <v>386</v>
      </c>
      <c r="C132" s="4" t="s">
        <v>387</v>
      </c>
      <c r="D132" s="4" t="s">
        <v>279</v>
      </c>
      <c r="E132" s="4">
        <v>10</v>
      </c>
      <c r="F132" s="11"/>
      <c r="G132" s="8">
        <f t="shared" si="0"/>
        <v>0</v>
      </c>
      <c r="H132" s="4" t="s">
        <v>380</v>
      </c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60" customHeight="1">
      <c r="A133" s="4" t="s">
        <v>388</v>
      </c>
      <c r="B133" s="4" t="s">
        <v>389</v>
      </c>
      <c r="C133" s="4" t="s">
        <v>390</v>
      </c>
      <c r="D133" s="4" t="s">
        <v>279</v>
      </c>
      <c r="E133" s="4">
        <v>25</v>
      </c>
      <c r="F133" s="11"/>
      <c r="G133" s="8">
        <f t="shared" si="0"/>
        <v>0</v>
      </c>
      <c r="H133" s="4" t="s">
        <v>280</v>
      </c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60" customHeight="1">
      <c r="A134" s="4" t="s">
        <v>391</v>
      </c>
      <c r="B134" s="4" t="s">
        <v>392</v>
      </c>
      <c r="C134" s="4" t="s">
        <v>393</v>
      </c>
      <c r="D134" s="4" t="s">
        <v>279</v>
      </c>
      <c r="E134" s="4">
        <v>10</v>
      </c>
      <c r="F134" s="11"/>
      <c r="G134" s="8">
        <f t="shared" si="0"/>
        <v>0</v>
      </c>
      <c r="H134" s="4" t="s">
        <v>380</v>
      </c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60" customHeight="1">
      <c r="A135" s="4" t="s">
        <v>394</v>
      </c>
      <c r="B135" s="4" t="s">
        <v>395</v>
      </c>
      <c r="C135" s="4" t="s">
        <v>396</v>
      </c>
      <c r="D135" s="4" t="s">
        <v>162</v>
      </c>
      <c r="E135" s="4">
        <v>1</v>
      </c>
      <c r="F135" s="11"/>
      <c r="G135" s="8">
        <f t="shared" si="0"/>
        <v>0</v>
      </c>
      <c r="H135" s="4" t="s">
        <v>397</v>
      </c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60" customHeight="1">
      <c r="A136" s="4" t="s">
        <v>398</v>
      </c>
      <c r="B136" s="4" t="s">
        <v>399</v>
      </c>
      <c r="C136" s="4" t="s">
        <v>400</v>
      </c>
      <c r="D136" s="4" t="s">
        <v>279</v>
      </c>
      <c r="E136" s="4">
        <v>5</v>
      </c>
      <c r="F136" s="4"/>
      <c r="G136" s="8">
        <f t="shared" si="0"/>
        <v>0</v>
      </c>
      <c r="H136" s="4" t="s">
        <v>401</v>
      </c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60" customHeight="1">
      <c r="A137" s="4" t="s">
        <v>402</v>
      </c>
      <c r="B137" s="4" t="s">
        <v>403</v>
      </c>
      <c r="C137" s="6" t="s">
        <v>404</v>
      </c>
      <c r="D137" s="4" t="s">
        <v>162</v>
      </c>
      <c r="E137" s="6">
        <v>50</v>
      </c>
      <c r="F137" s="11"/>
      <c r="G137" s="8">
        <f t="shared" si="0"/>
        <v>0</v>
      </c>
      <c r="H137" s="4" t="s">
        <v>405</v>
      </c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60" customHeight="1">
      <c r="A138" s="4" t="s">
        <v>406</v>
      </c>
      <c r="B138" s="4" t="s">
        <v>407</v>
      </c>
      <c r="C138" s="6" t="s">
        <v>408</v>
      </c>
      <c r="D138" s="4" t="s">
        <v>12</v>
      </c>
      <c r="E138" s="4">
        <v>1</v>
      </c>
      <c r="F138" s="11"/>
      <c r="G138" s="8">
        <f t="shared" si="0"/>
        <v>0</v>
      </c>
      <c r="H138" s="4" t="s">
        <v>409</v>
      </c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60" customHeight="1">
      <c r="A139" s="4" t="s">
        <v>108</v>
      </c>
      <c r="B139" s="4" t="s">
        <v>410</v>
      </c>
      <c r="C139" s="6" t="s">
        <v>411</v>
      </c>
      <c r="D139" s="4" t="s">
        <v>12</v>
      </c>
      <c r="E139" s="6">
        <v>10</v>
      </c>
      <c r="F139" s="11"/>
      <c r="G139" s="8">
        <f t="shared" si="0"/>
        <v>0</v>
      </c>
      <c r="H139" s="4" t="s">
        <v>360</v>
      </c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60" customHeight="1">
      <c r="A140" s="4" t="s">
        <v>412</v>
      </c>
      <c r="B140" s="4" t="s">
        <v>109</v>
      </c>
      <c r="C140" s="6" t="s">
        <v>413</v>
      </c>
      <c r="D140" s="4" t="s">
        <v>12</v>
      </c>
      <c r="E140" s="6">
        <v>15</v>
      </c>
      <c r="F140" s="11"/>
      <c r="G140" s="8">
        <f t="shared" si="0"/>
        <v>0</v>
      </c>
      <c r="H140" s="4" t="s">
        <v>360</v>
      </c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60" customHeight="1">
      <c r="A141" s="4" t="s">
        <v>88</v>
      </c>
      <c r="B141" s="4" t="s">
        <v>89</v>
      </c>
      <c r="C141" s="6" t="s">
        <v>414</v>
      </c>
      <c r="D141" s="4" t="s">
        <v>12</v>
      </c>
      <c r="E141" s="6">
        <v>10</v>
      </c>
      <c r="F141" s="11"/>
      <c r="G141" s="8">
        <f t="shared" si="0"/>
        <v>0</v>
      </c>
      <c r="H141" s="4" t="s">
        <v>360</v>
      </c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60" customHeight="1">
      <c r="A142" s="6" t="s">
        <v>415</v>
      </c>
      <c r="B142" s="12" t="s">
        <v>39</v>
      </c>
      <c r="C142" s="6" t="s">
        <v>416</v>
      </c>
      <c r="D142" s="6" t="s">
        <v>57</v>
      </c>
      <c r="E142" s="6">
        <v>1000</v>
      </c>
      <c r="F142" s="17"/>
      <c r="G142" s="8">
        <f t="shared" si="0"/>
        <v>0</v>
      </c>
      <c r="H142" s="4">
        <v>1000</v>
      </c>
      <c r="I142" s="6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60" customHeight="1">
      <c r="A143" s="6" t="s">
        <v>417</v>
      </c>
      <c r="B143" s="12" t="s">
        <v>39</v>
      </c>
      <c r="C143" s="6" t="s">
        <v>418</v>
      </c>
      <c r="D143" s="6" t="s">
        <v>23</v>
      </c>
      <c r="E143" s="6">
        <v>5</v>
      </c>
      <c r="F143" s="17"/>
      <c r="G143" s="8">
        <f t="shared" si="0"/>
        <v>0</v>
      </c>
      <c r="H143" s="4" t="s">
        <v>24</v>
      </c>
      <c r="I143" s="6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60" customHeight="1">
      <c r="A144" s="6" t="s">
        <v>419</v>
      </c>
      <c r="B144" s="6" t="s">
        <v>420</v>
      </c>
      <c r="C144" s="6" t="s">
        <v>421</v>
      </c>
      <c r="D144" s="6" t="s">
        <v>23</v>
      </c>
      <c r="E144" s="6">
        <v>1</v>
      </c>
      <c r="F144" s="17"/>
      <c r="G144" s="8">
        <f t="shared" si="0"/>
        <v>0</v>
      </c>
      <c r="H144" s="4" t="s">
        <v>24</v>
      </c>
      <c r="I144" s="6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60" customHeight="1">
      <c r="A145" s="6" t="s">
        <v>422</v>
      </c>
      <c r="B145" s="6" t="s">
        <v>265</v>
      </c>
      <c r="C145" s="6" t="s">
        <v>266</v>
      </c>
      <c r="D145" s="6" t="s">
        <v>23</v>
      </c>
      <c r="E145" s="6">
        <v>10</v>
      </c>
      <c r="F145" s="17"/>
      <c r="G145" s="8">
        <f t="shared" si="0"/>
        <v>0</v>
      </c>
      <c r="H145" s="4" t="s">
        <v>24</v>
      </c>
      <c r="I145" s="6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60" customHeight="1">
      <c r="A146" s="6" t="s">
        <v>423</v>
      </c>
      <c r="B146" s="6" t="s">
        <v>424</v>
      </c>
      <c r="C146" s="6" t="s">
        <v>425</v>
      </c>
      <c r="D146" s="6" t="s">
        <v>12</v>
      </c>
      <c r="E146" s="6">
        <v>20</v>
      </c>
      <c r="F146" s="17"/>
      <c r="G146" s="8">
        <f t="shared" si="0"/>
        <v>0</v>
      </c>
      <c r="H146" s="6" t="s">
        <v>53</v>
      </c>
      <c r="I146" s="6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60" customHeight="1">
      <c r="A147" s="6" t="s">
        <v>426</v>
      </c>
      <c r="B147" s="18" t="s">
        <v>427</v>
      </c>
      <c r="C147" s="6" t="s">
        <v>428</v>
      </c>
      <c r="D147" s="19" t="s">
        <v>12</v>
      </c>
      <c r="E147" s="4">
        <v>25</v>
      </c>
      <c r="F147" s="20"/>
      <c r="G147" s="8">
        <f t="shared" si="0"/>
        <v>0</v>
      </c>
      <c r="H147" s="4" t="s">
        <v>429</v>
      </c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60" customHeight="1">
      <c r="A148" s="6" t="s">
        <v>430</v>
      </c>
      <c r="B148" s="6" t="s">
        <v>431</v>
      </c>
      <c r="C148" s="6" t="s">
        <v>432</v>
      </c>
      <c r="D148" s="6" t="s">
        <v>12</v>
      </c>
      <c r="E148" s="6">
        <v>4</v>
      </c>
      <c r="F148" s="17"/>
      <c r="G148" s="8">
        <f t="shared" si="0"/>
        <v>0</v>
      </c>
      <c r="H148" s="6" t="s">
        <v>53</v>
      </c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60" customHeight="1">
      <c r="A149" s="6" t="s">
        <v>433</v>
      </c>
      <c r="B149" s="6" t="s">
        <v>233</v>
      </c>
      <c r="C149" s="6" t="s">
        <v>434</v>
      </c>
      <c r="D149" s="19" t="s">
        <v>12</v>
      </c>
      <c r="E149" s="4">
        <v>4</v>
      </c>
      <c r="F149" s="20"/>
      <c r="G149" s="8">
        <f t="shared" si="0"/>
        <v>0</v>
      </c>
      <c r="H149" s="4" t="s">
        <v>53</v>
      </c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60" customHeight="1">
      <c r="A150" s="6" t="s">
        <v>435</v>
      </c>
      <c r="B150" s="6" t="s">
        <v>109</v>
      </c>
      <c r="C150" s="6" t="s">
        <v>436</v>
      </c>
      <c r="D150" s="6" t="s">
        <v>12</v>
      </c>
      <c r="E150" s="4">
        <v>10</v>
      </c>
      <c r="F150" s="20"/>
      <c r="G150" s="8">
        <f t="shared" si="0"/>
        <v>0</v>
      </c>
      <c r="H150" s="4" t="s">
        <v>437</v>
      </c>
      <c r="I150" s="6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60" customHeight="1">
      <c r="A151" s="6" t="s">
        <v>438</v>
      </c>
      <c r="B151" s="6" t="s">
        <v>304</v>
      </c>
      <c r="C151" s="6" t="s">
        <v>439</v>
      </c>
      <c r="D151" s="6" t="s">
        <v>12</v>
      </c>
      <c r="E151" s="4">
        <v>5</v>
      </c>
      <c r="F151" s="20"/>
      <c r="G151" s="8">
        <f t="shared" si="0"/>
        <v>0</v>
      </c>
      <c r="H151" s="4" t="s">
        <v>437</v>
      </c>
      <c r="I151" s="6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60" customHeight="1">
      <c r="A152" s="6" t="s">
        <v>440</v>
      </c>
      <c r="B152" s="6" t="s">
        <v>50</v>
      </c>
      <c r="C152" s="6" t="s">
        <v>441</v>
      </c>
      <c r="D152" s="6" t="s">
        <v>12</v>
      </c>
      <c r="E152" s="4">
        <v>4</v>
      </c>
      <c r="F152" s="20"/>
      <c r="G152" s="8">
        <f t="shared" si="0"/>
        <v>0</v>
      </c>
      <c r="H152" s="4" t="s">
        <v>53</v>
      </c>
      <c r="I152" s="6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60" customHeight="1">
      <c r="A153" s="6" t="s">
        <v>442</v>
      </c>
      <c r="B153" s="6" t="s">
        <v>89</v>
      </c>
      <c r="C153" s="6" t="s">
        <v>443</v>
      </c>
      <c r="D153" s="6" t="s">
        <v>12</v>
      </c>
      <c r="E153" s="4">
        <v>5</v>
      </c>
      <c r="F153" s="20"/>
      <c r="G153" s="8">
        <f t="shared" si="0"/>
        <v>0</v>
      </c>
      <c r="H153" s="4" t="s">
        <v>437</v>
      </c>
      <c r="I153" s="6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60" customHeight="1">
      <c r="A154" s="6" t="s">
        <v>444</v>
      </c>
      <c r="B154" s="6" t="s">
        <v>445</v>
      </c>
      <c r="C154" s="6" t="s">
        <v>446</v>
      </c>
      <c r="D154" s="6" t="s">
        <v>12</v>
      </c>
      <c r="E154" s="4">
        <v>1</v>
      </c>
      <c r="F154" s="20"/>
      <c r="G154" s="8">
        <f t="shared" si="0"/>
        <v>0</v>
      </c>
      <c r="H154" s="4" t="s">
        <v>447</v>
      </c>
      <c r="I154" s="6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60" customHeight="1">
      <c r="A155" s="6" t="s">
        <v>448</v>
      </c>
      <c r="B155" s="6" t="s">
        <v>47</v>
      </c>
      <c r="C155" s="6" t="s">
        <v>449</v>
      </c>
      <c r="D155" s="6" t="s">
        <v>12</v>
      </c>
      <c r="E155" s="4">
        <v>4</v>
      </c>
      <c r="F155" s="20"/>
      <c r="G155" s="8">
        <f t="shared" si="0"/>
        <v>0</v>
      </c>
      <c r="H155" s="4" t="s">
        <v>437</v>
      </c>
      <c r="I155" s="6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60" customHeight="1">
      <c r="A156" s="6" t="s">
        <v>448</v>
      </c>
      <c r="B156" s="6" t="s">
        <v>47</v>
      </c>
      <c r="C156" s="6" t="s">
        <v>450</v>
      </c>
      <c r="D156" s="6" t="s">
        <v>12</v>
      </c>
      <c r="E156" s="4">
        <v>4</v>
      </c>
      <c r="F156" s="20"/>
      <c r="G156" s="8">
        <f t="shared" si="0"/>
        <v>0</v>
      </c>
      <c r="H156" s="4" t="s">
        <v>53</v>
      </c>
      <c r="I156" s="6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60" customHeight="1">
      <c r="A157" s="6" t="s">
        <v>451</v>
      </c>
      <c r="B157" s="6" t="s">
        <v>452</v>
      </c>
      <c r="C157" s="6" t="s">
        <v>453</v>
      </c>
      <c r="D157" s="6" t="s">
        <v>12</v>
      </c>
      <c r="E157" s="4">
        <v>2</v>
      </c>
      <c r="F157" s="20"/>
      <c r="G157" s="8">
        <f t="shared" si="0"/>
        <v>0</v>
      </c>
      <c r="H157" s="4" t="s">
        <v>53</v>
      </c>
      <c r="I157" s="6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60" customHeight="1">
      <c r="A158" s="6" t="s">
        <v>454</v>
      </c>
      <c r="B158" s="6" t="s">
        <v>86</v>
      </c>
      <c r="C158" s="6" t="s">
        <v>455</v>
      </c>
      <c r="D158" s="6" t="s">
        <v>12</v>
      </c>
      <c r="E158" s="4">
        <v>3</v>
      </c>
      <c r="F158" s="20"/>
      <c r="G158" s="8">
        <f t="shared" si="0"/>
        <v>0</v>
      </c>
      <c r="H158" s="4" t="s">
        <v>53</v>
      </c>
      <c r="I158" s="6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60" customHeight="1">
      <c r="A159" s="6" t="s">
        <v>456</v>
      </c>
      <c r="B159" s="12" t="s">
        <v>39</v>
      </c>
      <c r="C159" s="6" t="s">
        <v>457</v>
      </c>
      <c r="D159" s="6" t="s">
        <v>41</v>
      </c>
      <c r="E159" s="4">
        <v>200</v>
      </c>
      <c r="F159" s="20"/>
      <c r="G159" s="8">
        <f t="shared" si="0"/>
        <v>0</v>
      </c>
      <c r="H159" s="4" t="s">
        <v>42</v>
      </c>
      <c r="I159" s="6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60" customHeight="1">
      <c r="A160" s="6" t="s">
        <v>458</v>
      </c>
      <c r="B160" s="6" t="s">
        <v>459</v>
      </c>
      <c r="C160" s="6" t="s">
        <v>460</v>
      </c>
      <c r="D160" s="6" t="s">
        <v>279</v>
      </c>
      <c r="E160" s="6">
        <v>10</v>
      </c>
      <c r="F160" s="17"/>
      <c r="G160" s="8">
        <f t="shared" si="0"/>
        <v>0</v>
      </c>
      <c r="H160" s="4" t="s">
        <v>380</v>
      </c>
      <c r="I160" s="6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60" customHeight="1">
      <c r="A161" s="6" t="s">
        <v>461</v>
      </c>
      <c r="B161" s="21" t="s">
        <v>462</v>
      </c>
      <c r="C161" s="6" t="s">
        <v>463</v>
      </c>
      <c r="D161" s="6" t="s">
        <v>279</v>
      </c>
      <c r="E161" s="6">
        <v>100</v>
      </c>
      <c r="F161" s="17"/>
      <c r="G161" s="8">
        <f t="shared" si="0"/>
        <v>0</v>
      </c>
      <c r="H161" s="4" t="s">
        <v>227</v>
      </c>
      <c r="I161" s="6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60" customHeight="1">
      <c r="A162" s="6" t="s">
        <v>464</v>
      </c>
      <c r="B162" s="22" t="s">
        <v>465</v>
      </c>
      <c r="C162" s="6" t="s">
        <v>466</v>
      </c>
      <c r="D162" s="6" t="s">
        <v>279</v>
      </c>
      <c r="E162" s="6">
        <v>100</v>
      </c>
      <c r="F162" s="17"/>
      <c r="G162" s="8">
        <f t="shared" si="0"/>
        <v>0</v>
      </c>
      <c r="H162" s="4" t="s">
        <v>227</v>
      </c>
      <c r="I162" s="6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60" customHeight="1">
      <c r="A163" s="6" t="s">
        <v>467</v>
      </c>
      <c r="B163" s="5" t="s">
        <v>468</v>
      </c>
      <c r="C163" s="6" t="s">
        <v>469</v>
      </c>
      <c r="D163" s="6" t="s">
        <v>279</v>
      </c>
      <c r="E163" s="6">
        <v>50</v>
      </c>
      <c r="F163" s="17"/>
      <c r="G163" s="8">
        <f t="shared" si="0"/>
        <v>0</v>
      </c>
      <c r="H163" s="4" t="s">
        <v>357</v>
      </c>
      <c r="I163" s="6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60" customHeight="1">
      <c r="A164" s="6" t="s">
        <v>470</v>
      </c>
      <c r="B164" s="22" t="s">
        <v>471</v>
      </c>
      <c r="C164" s="6" t="s">
        <v>472</v>
      </c>
      <c r="D164" s="6" t="s">
        <v>279</v>
      </c>
      <c r="E164" s="6">
        <v>50</v>
      </c>
      <c r="F164" s="17"/>
      <c r="G164" s="8">
        <f t="shared" si="0"/>
        <v>0</v>
      </c>
      <c r="H164" s="4" t="s">
        <v>280</v>
      </c>
      <c r="I164" s="6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60" customHeight="1">
      <c r="A165" s="6" t="s">
        <v>473</v>
      </c>
      <c r="B165" s="12" t="s">
        <v>39</v>
      </c>
      <c r="C165" s="6" t="s">
        <v>474</v>
      </c>
      <c r="D165" s="6" t="s">
        <v>41</v>
      </c>
      <c r="E165" s="6">
        <v>50</v>
      </c>
      <c r="F165" s="17"/>
      <c r="G165" s="8">
        <f t="shared" si="0"/>
        <v>0</v>
      </c>
      <c r="H165" s="4" t="s">
        <v>475</v>
      </c>
      <c r="I165" s="6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60" customHeight="1">
      <c r="A166" s="6" t="s">
        <v>476</v>
      </c>
      <c r="B166" s="12" t="s">
        <v>39</v>
      </c>
      <c r="C166" s="6" t="s">
        <v>477</v>
      </c>
      <c r="D166" s="6" t="s">
        <v>41</v>
      </c>
      <c r="E166" s="6">
        <v>50</v>
      </c>
      <c r="F166" s="17"/>
      <c r="G166" s="8">
        <f t="shared" si="0"/>
        <v>0</v>
      </c>
      <c r="H166" s="4" t="s">
        <v>475</v>
      </c>
      <c r="I166" s="6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60" customHeight="1">
      <c r="A167" s="6" t="s">
        <v>478</v>
      </c>
      <c r="B167" s="22" t="s">
        <v>479</v>
      </c>
      <c r="C167" s="6" t="s">
        <v>480</v>
      </c>
      <c r="D167" s="6" t="s">
        <v>279</v>
      </c>
      <c r="E167" s="6">
        <v>100</v>
      </c>
      <c r="F167" s="17"/>
      <c r="G167" s="8">
        <f t="shared" si="0"/>
        <v>0</v>
      </c>
      <c r="H167" s="4" t="s">
        <v>481</v>
      </c>
      <c r="I167" s="6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60" customHeight="1">
      <c r="A168" s="6" t="s">
        <v>482</v>
      </c>
      <c r="B168" s="6" t="s">
        <v>483</v>
      </c>
      <c r="C168" s="6" t="s">
        <v>484</v>
      </c>
      <c r="D168" s="6" t="s">
        <v>279</v>
      </c>
      <c r="E168" s="6">
        <v>50</v>
      </c>
      <c r="F168" s="17"/>
      <c r="G168" s="8">
        <f t="shared" si="0"/>
        <v>0</v>
      </c>
      <c r="H168" s="4" t="s">
        <v>485</v>
      </c>
      <c r="I168" s="6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60" customHeight="1">
      <c r="A169" s="6" t="s">
        <v>486</v>
      </c>
      <c r="B169" s="23">
        <v>2139900</v>
      </c>
      <c r="C169" s="6" t="s">
        <v>487</v>
      </c>
      <c r="D169" s="6" t="s">
        <v>279</v>
      </c>
      <c r="E169" s="6">
        <v>250</v>
      </c>
      <c r="F169" s="17"/>
      <c r="G169" s="8">
        <f t="shared" si="0"/>
        <v>0</v>
      </c>
      <c r="H169" s="4" t="s">
        <v>284</v>
      </c>
      <c r="I169" s="6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60" customHeight="1">
      <c r="A170" s="6" t="s">
        <v>488</v>
      </c>
      <c r="B170" s="6" t="s">
        <v>301</v>
      </c>
      <c r="C170" s="6" t="s">
        <v>489</v>
      </c>
      <c r="D170" s="6" t="s">
        <v>12</v>
      </c>
      <c r="E170" s="6">
        <v>5</v>
      </c>
      <c r="F170" s="17"/>
      <c r="G170" s="8">
        <f t="shared" si="0"/>
        <v>0</v>
      </c>
      <c r="H170" s="4" t="s">
        <v>437</v>
      </c>
      <c r="I170" s="6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60" customHeight="1">
      <c r="A171" s="6" t="s">
        <v>490</v>
      </c>
      <c r="B171" s="6" t="s">
        <v>491</v>
      </c>
      <c r="C171" s="6" t="s">
        <v>492</v>
      </c>
      <c r="D171" s="6" t="s">
        <v>23</v>
      </c>
      <c r="E171" s="6">
        <v>1</v>
      </c>
      <c r="F171" s="17"/>
      <c r="G171" s="8">
        <f t="shared" si="0"/>
        <v>0</v>
      </c>
      <c r="H171" s="4" t="s">
        <v>24</v>
      </c>
      <c r="I171" s="6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60" customHeight="1">
      <c r="A172" s="6" t="s">
        <v>493</v>
      </c>
      <c r="B172" s="6" t="s">
        <v>494</v>
      </c>
      <c r="C172" s="6" t="s">
        <v>495</v>
      </c>
      <c r="D172" s="6" t="s">
        <v>23</v>
      </c>
      <c r="E172" s="6">
        <v>1</v>
      </c>
      <c r="F172" s="17"/>
      <c r="G172" s="8">
        <f t="shared" si="0"/>
        <v>0</v>
      </c>
      <c r="H172" s="4" t="s">
        <v>24</v>
      </c>
      <c r="I172" s="6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60" customHeight="1">
      <c r="A173" s="6" t="s">
        <v>496</v>
      </c>
      <c r="B173" s="24" t="s">
        <v>10</v>
      </c>
      <c r="C173" s="6" t="s">
        <v>497</v>
      </c>
      <c r="D173" s="6" t="s">
        <v>498</v>
      </c>
      <c r="E173" s="6">
        <v>4</v>
      </c>
      <c r="F173" s="17"/>
      <c r="G173" s="8">
        <f t="shared" si="0"/>
        <v>0</v>
      </c>
      <c r="H173" s="4" t="s">
        <v>499</v>
      </c>
      <c r="I173" s="6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60" customHeight="1">
      <c r="A174" s="6" t="s">
        <v>500</v>
      </c>
      <c r="B174" s="12" t="s">
        <v>39</v>
      </c>
      <c r="C174" s="6" t="s">
        <v>501</v>
      </c>
      <c r="D174" s="6" t="s">
        <v>279</v>
      </c>
      <c r="E174" s="6">
        <v>500</v>
      </c>
      <c r="F174" s="17"/>
      <c r="G174" s="8">
        <f t="shared" si="0"/>
        <v>0</v>
      </c>
      <c r="H174" s="6" t="s">
        <v>502</v>
      </c>
      <c r="I174" s="6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60" customHeight="1">
      <c r="A175" s="6" t="s">
        <v>503</v>
      </c>
      <c r="B175" s="12" t="s">
        <v>39</v>
      </c>
      <c r="C175" s="6" t="s">
        <v>504</v>
      </c>
      <c r="D175" s="6" t="s">
        <v>279</v>
      </c>
      <c r="E175" s="6">
        <v>500</v>
      </c>
      <c r="F175" s="17"/>
      <c r="G175" s="8">
        <f t="shared" si="0"/>
        <v>0</v>
      </c>
      <c r="H175" s="6" t="s">
        <v>502</v>
      </c>
      <c r="I175" s="6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60" customHeight="1">
      <c r="A176" s="6" t="s">
        <v>505</v>
      </c>
      <c r="B176" s="12" t="s">
        <v>39</v>
      </c>
      <c r="C176" s="6" t="s">
        <v>506</v>
      </c>
      <c r="D176" s="6" t="s">
        <v>279</v>
      </c>
      <c r="E176" s="6">
        <v>500</v>
      </c>
      <c r="F176" s="17"/>
      <c r="G176" s="8">
        <f t="shared" si="0"/>
        <v>0</v>
      </c>
      <c r="H176" s="6" t="s">
        <v>502</v>
      </c>
      <c r="I176" s="6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60" customHeight="1">
      <c r="A177" s="6" t="s">
        <v>507</v>
      </c>
      <c r="B177" s="12" t="s">
        <v>39</v>
      </c>
      <c r="C177" s="6" t="s">
        <v>508</v>
      </c>
      <c r="D177" s="6" t="s">
        <v>57</v>
      </c>
      <c r="E177" s="6">
        <v>1</v>
      </c>
      <c r="F177" s="17"/>
      <c r="G177" s="8">
        <f t="shared" si="0"/>
        <v>0</v>
      </c>
      <c r="H177" s="4" t="s">
        <v>509</v>
      </c>
      <c r="I177" s="6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60" customHeight="1">
      <c r="A178" s="6" t="s">
        <v>510</v>
      </c>
      <c r="B178" s="12" t="s">
        <v>39</v>
      </c>
      <c r="C178" s="6" t="s">
        <v>511</v>
      </c>
      <c r="D178" s="6" t="s">
        <v>57</v>
      </c>
      <c r="E178" s="6">
        <v>1</v>
      </c>
      <c r="F178" s="17"/>
      <c r="G178" s="8">
        <f t="shared" si="0"/>
        <v>0</v>
      </c>
      <c r="H178" s="4" t="s">
        <v>512</v>
      </c>
      <c r="I178" s="6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60" customHeight="1">
      <c r="A179" s="6" t="s">
        <v>513</v>
      </c>
      <c r="B179" s="12" t="s">
        <v>39</v>
      </c>
      <c r="C179" s="6" t="s">
        <v>514</v>
      </c>
      <c r="D179" s="6" t="s">
        <v>57</v>
      </c>
      <c r="E179" s="6">
        <v>1</v>
      </c>
      <c r="F179" s="17"/>
      <c r="G179" s="8">
        <f t="shared" si="0"/>
        <v>0</v>
      </c>
      <c r="H179" s="4" t="s">
        <v>515</v>
      </c>
      <c r="I179" s="6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60" customHeight="1">
      <c r="A180" s="6" t="s">
        <v>516</v>
      </c>
      <c r="B180" s="12" t="s">
        <v>39</v>
      </c>
      <c r="C180" s="24" t="s">
        <v>517</v>
      </c>
      <c r="D180" s="6" t="s">
        <v>41</v>
      </c>
      <c r="E180" s="6">
        <v>250</v>
      </c>
      <c r="F180" s="17"/>
      <c r="G180" s="8">
        <f t="shared" si="0"/>
        <v>0</v>
      </c>
      <c r="H180" s="4" t="s">
        <v>518</v>
      </c>
      <c r="I180" s="6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60" customHeight="1">
      <c r="A181" s="6" t="s">
        <v>519</v>
      </c>
      <c r="B181" s="6" t="s">
        <v>520</v>
      </c>
      <c r="C181" s="6" t="s">
        <v>521</v>
      </c>
      <c r="D181" s="6" t="s">
        <v>41</v>
      </c>
      <c r="E181" s="6">
        <v>250</v>
      </c>
      <c r="F181" s="17"/>
      <c r="G181" s="8">
        <f t="shared" si="0"/>
        <v>0</v>
      </c>
      <c r="H181" s="4" t="s">
        <v>518</v>
      </c>
      <c r="I181" s="6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74.25" customHeight="1">
      <c r="A182" s="6" t="s">
        <v>522</v>
      </c>
      <c r="B182" s="12" t="s">
        <v>39</v>
      </c>
      <c r="C182" s="6" t="s">
        <v>523</v>
      </c>
      <c r="D182" s="6" t="s">
        <v>57</v>
      </c>
      <c r="E182" s="6">
        <v>1</v>
      </c>
      <c r="F182" s="17"/>
      <c r="G182" s="8">
        <f t="shared" si="0"/>
        <v>0</v>
      </c>
      <c r="H182" s="4" t="s">
        <v>58</v>
      </c>
      <c r="I182" s="6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84.75" customHeight="1">
      <c r="A183" s="6" t="s">
        <v>524</v>
      </c>
      <c r="B183" s="12" t="s">
        <v>39</v>
      </c>
      <c r="C183" s="25" t="s">
        <v>525</v>
      </c>
      <c r="D183" s="6" t="s">
        <v>57</v>
      </c>
      <c r="E183" s="6">
        <v>1</v>
      </c>
      <c r="F183" s="17"/>
      <c r="G183" s="8">
        <f t="shared" si="0"/>
        <v>0</v>
      </c>
      <c r="H183" s="4" t="s">
        <v>58</v>
      </c>
      <c r="I183" s="6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60" customHeight="1">
      <c r="A184" s="6" t="s">
        <v>526</v>
      </c>
      <c r="B184" s="12" t="s">
        <v>39</v>
      </c>
      <c r="C184" s="6" t="s">
        <v>527</v>
      </c>
      <c r="D184" s="6" t="s">
        <v>57</v>
      </c>
      <c r="E184" s="6">
        <v>1</v>
      </c>
      <c r="F184" s="17"/>
      <c r="G184" s="8">
        <f t="shared" si="0"/>
        <v>0</v>
      </c>
      <c r="H184" s="4" t="s">
        <v>58</v>
      </c>
      <c r="I184" s="6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60" customHeight="1">
      <c r="A185" s="6" t="s">
        <v>528</v>
      </c>
      <c r="B185" s="12" t="s">
        <v>39</v>
      </c>
      <c r="C185" s="6" t="s">
        <v>529</v>
      </c>
      <c r="D185" s="6" t="s">
        <v>57</v>
      </c>
      <c r="E185" s="6">
        <v>1</v>
      </c>
      <c r="F185" s="17"/>
      <c r="G185" s="8">
        <f t="shared" si="0"/>
        <v>0</v>
      </c>
      <c r="H185" s="4" t="s">
        <v>58</v>
      </c>
      <c r="I185" s="6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60" customHeight="1">
      <c r="A186" s="6" t="s">
        <v>530</v>
      </c>
      <c r="B186" s="12" t="s">
        <v>39</v>
      </c>
      <c r="C186" s="6" t="s">
        <v>531</v>
      </c>
      <c r="D186" s="6" t="s">
        <v>41</v>
      </c>
      <c r="E186" s="6">
        <v>15</v>
      </c>
      <c r="F186" s="17"/>
      <c r="G186" s="8">
        <f t="shared" si="0"/>
        <v>0</v>
      </c>
      <c r="H186" s="4" t="s">
        <v>58</v>
      </c>
      <c r="I186" s="6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60" customHeight="1">
      <c r="A187" s="6" t="s">
        <v>530</v>
      </c>
      <c r="B187" s="12" t="s">
        <v>39</v>
      </c>
      <c r="C187" s="6" t="s">
        <v>532</v>
      </c>
      <c r="D187" s="6" t="s">
        <v>41</v>
      </c>
      <c r="E187" s="6">
        <v>15</v>
      </c>
      <c r="F187" s="17"/>
      <c r="G187" s="8">
        <f t="shared" si="0"/>
        <v>0</v>
      </c>
      <c r="H187" s="4" t="s">
        <v>58</v>
      </c>
      <c r="I187" s="6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60" customHeight="1">
      <c r="A188" s="6" t="s">
        <v>533</v>
      </c>
      <c r="B188" s="12" t="s">
        <v>39</v>
      </c>
      <c r="C188" s="6" t="s">
        <v>534</v>
      </c>
      <c r="D188" s="6" t="s">
        <v>41</v>
      </c>
      <c r="E188" s="6">
        <v>30</v>
      </c>
      <c r="F188" s="17"/>
      <c r="G188" s="8">
        <f t="shared" si="0"/>
        <v>0</v>
      </c>
      <c r="H188" s="4" t="s">
        <v>58</v>
      </c>
      <c r="I188" s="6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60" customHeight="1">
      <c r="A189" s="6" t="s">
        <v>535</v>
      </c>
      <c r="B189" s="12" t="s">
        <v>39</v>
      </c>
      <c r="C189" s="6" t="s">
        <v>535</v>
      </c>
      <c r="D189" s="6" t="s">
        <v>57</v>
      </c>
      <c r="E189" s="6">
        <v>3</v>
      </c>
      <c r="F189" s="17"/>
      <c r="G189" s="8">
        <f t="shared" si="0"/>
        <v>0</v>
      </c>
      <c r="H189" s="4" t="s">
        <v>58</v>
      </c>
      <c r="I189" s="6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60" customHeight="1">
      <c r="A190" s="6" t="s">
        <v>536</v>
      </c>
      <c r="B190" s="12" t="s">
        <v>39</v>
      </c>
      <c r="C190" s="6" t="s">
        <v>536</v>
      </c>
      <c r="D190" s="6" t="s">
        <v>57</v>
      </c>
      <c r="E190" s="6">
        <v>2</v>
      </c>
      <c r="F190" s="17"/>
      <c r="G190" s="8">
        <f t="shared" si="0"/>
        <v>0</v>
      </c>
      <c r="H190" s="4" t="s">
        <v>58</v>
      </c>
      <c r="I190" s="6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60" customHeight="1">
      <c r="A191" s="6" t="s">
        <v>537</v>
      </c>
      <c r="B191" s="12" t="s">
        <v>39</v>
      </c>
      <c r="C191" s="6" t="s">
        <v>537</v>
      </c>
      <c r="D191" s="6" t="s">
        <v>57</v>
      </c>
      <c r="E191" s="6">
        <v>2</v>
      </c>
      <c r="F191" s="17"/>
      <c r="G191" s="8">
        <f t="shared" si="0"/>
        <v>0</v>
      </c>
      <c r="H191" s="4" t="s">
        <v>58</v>
      </c>
      <c r="I191" s="6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60" customHeight="1">
      <c r="A192" s="6" t="s">
        <v>538</v>
      </c>
      <c r="B192" s="12" t="s">
        <v>39</v>
      </c>
      <c r="C192" s="6" t="s">
        <v>538</v>
      </c>
      <c r="D192" s="6" t="s">
        <v>57</v>
      </c>
      <c r="E192" s="6">
        <v>1</v>
      </c>
      <c r="F192" s="17"/>
      <c r="G192" s="8">
        <f t="shared" si="0"/>
        <v>0</v>
      </c>
      <c r="H192" s="4" t="s">
        <v>58</v>
      </c>
      <c r="I192" s="6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60" customHeight="1">
      <c r="A193" s="6" t="s">
        <v>539</v>
      </c>
      <c r="B193" s="12" t="s">
        <v>39</v>
      </c>
      <c r="C193" s="6" t="s">
        <v>540</v>
      </c>
      <c r="D193" s="6" t="s">
        <v>541</v>
      </c>
      <c r="E193" s="6">
        <v>1</v>
      </c>
      <c r="F193" s="17"/>
      <c r="G193" s="8">
        <f t="shared" si="0"/>
        <v>0</v>
      </c>
      <c r="H193" s="4" t="s">
        <v>541</v>
      </c>
      <c r="I193" s="6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60" customHeight="1">
      <c r="A194" s="6" t="s">
        <v>542</v>
      </c>
      <c r="B194" s="12" t="s">
        <v>39</v>
      </c>
      <c r="C194" s="6" t="s">
        <v>543</v>
      </c>
      <c r="D194" s="6" t="s">
        <v>541</v>
      </c>
      <c r="E194" s="6">
        <v>1</v>
      </c>
      <c r="F194" s="17"/>
      <c r="G194" s="8">
        <f t="shared" si="0"/>
        <v>0</v>
      </c>
      <c r="H194" s="4" t="s">
        <v>541</v>
      </c>
      <c r="I194" s="6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60" customHeight="1">
      <c r="A195" s="6" t="s">
        <v>544</v>
      </c>
      <c r="B195" s="12" t="s">
        <v>39</v>
      </c>
      <c r="C195" s="6" t="s">
        <v>544</v>
      </c>
      <c r="D195" s="6" t="s">
        <v>57</v>
      </c>
      <c r="E195" s="6">
        <v>1</v>
      </c>
      <c r="F195" s="10"/>
      <c r="G195" s="8">
        <f t="shared" si="0"/>
        <v>0</v>
      </c>
      <c r="H195" s="4" t="s">
        <v>58</v>
      </c>
      <c r="I195" s="6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60" customHeight="1">
      <c r="A196" s="6" t="s">
        <v>545</v>
      </c>
      <c r="B196" s="12" t="s">
        <v>39</v>
      </c>
      <c r="C196" s="6" t="s">
        <v>545</v>
      </c>
      <c r="D196" s="6" t="s">
        <v>57</v>
      </c>
      <c r="E196" s="6">
        <v>1</v>
      </c>
      <c r="F196" s="10"/>
      <c r="G196" s="8">
        <f t="shared" si="0"/>
        <v>0</v>
      </c>
      <c r="H196" s="4" t="s">
        <v>58</v>
      </c>
      <c r="I196" s="6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60" customHeight="1">
      <c r="A197" s="6" t="s">
        <v>546</v>
      </c>
      <c r="B197" s="12" t="s">
        <v>39</v>
      </c>
      <c r="C197" s="6" t="s">
        <v>546</v>
      </c>
      <c r="D197" s="6" t="s">
        <v>57</v>
      </c>
      <c r="E197" s="6">
        <v>1</v>
      </c>
      <c r="F197" s="10"/>
      <c r="G197" s="8">
        <f t="shared" si="0"/>
        <v>0</v>
      </c>
      <c r="H197" s="4" t="s">
        <v>58</v>
      </c>
      <c r="I197" s="6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60" customHeight="1">
      <c r="A198" s="6" t="s">
        <v>547</v>
      </c>
      <c r="B198" s="12" t="s">
        <v>39</v>
      </c>
      <c r="C198" s="6" t="s">
        <v>548</v>
      </c>
      <c r="D198" s="6" t="s">
        <v>57</v>
      </c>
      <c r="E198" s="6">
        <v>1</v>
      </c>
      <c r="F198" s="10"/>
      <c r="G198" s="8">
        <f t="shared" si="0"/>
        <v>0</v>
      </c>
      <c r="H198" s="4" t="s">
        <v>58</v>
      </c>
      <c r="I198" s="6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60" customHeight="1">
      <c r="A199" s="6" t="s">
        <v>549</v>
      </c>
      <c r="B199" s="12" t="s">
        <v>39</v>
      </c>
      <c r="C199" s="6" t="s">
        <v>550</v>
      </c>
      <c r="D199" s="6" t="s">
        <v>57</v>
      </c>
      <c r="E199" s="6">
        <v>1</v>
      </c>
      <c r="F199" s="10"/>
      <c r="G199" s="8">
        <f t="shared" si="0"/>
        <v>0</v>
      </c>
      <c r="H199" s="4" t="s">
        <v>58</v>
      </c>
      <c r="I199" s="6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60" customHeight="1">
      <c r="A200" s="6" t="s">
        <v>551</v>
      </c>
      <c r="B200" s="12" t="s">
        <v>39</v>
      </c>
      <c r="C200" s="6" t="s">
        <v>552</v>
      </c>
      <c r="D200" s="6" t="s">
        <v>12</v>
      </c>
      <c r="E200" s="6">
        <v>9</v>
      </c>
      <c r="F200" s="11"/>
      <c r="G200" s="8">
        <f t="shared" si="0"/>
        <v>0</v>
      </c>
      <c r="H200" s="4" t="s">
        <v>337</v>
      </c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60" customHeight="1">
      <c r="A201" s="6" t="s">
        <v>553</v>
      </c>
      <c r="B201" s="12" t="s">
        <v>39</v>
      </c>
      <c r="C201" s="6" t="s">
        <v>554</v>
      </c>
      <c r="D201" s="6" t="s">
        <v>41</v>
      </c>
      <c r="E201" s="6">
        <v>1500</v>
      </c>
      <c r="F201" s="11"/>
      <c r="G201" s="8">
        <f t="shared" si="0"/>
        <v>0</v>
      </c>
      <c r="H201" s="4" t="s">
        <v>337</v>
      </c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60" customHeight="1">
      <c r="A202" s="6" t="s">
        <v>555</v>
      </c>
      <c r="B202" s="12" t="s">
        <v>39</v>
      </c>
      <c r="C202" s="6" t="s">
        <v>556</v>
      </c>
      <c r="D202" s="6" t="s">
        <v>12</v>
      </c>
      <c r="E202" s="6">
        <v>3</v>
      </c>
      <c r="F202" s="11"/>
      <c r="G202" s="8">
        <f t="shared" si="0"/>
        <v>0</v>
      </c>
      <c r="H202" s="4" t="s">
        <v>337</v>
      </c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60" customHeight="1">
      <c r="A203" s="6" t="s">
        <v>557</v>
      </c>
      <c r="B203" s="12" t="s">
        <v>39</v>
      </c>
      <c r="C203" s="6" t="s">
        <v>558</v>
      </c>
      <c r="D203" s="6" t="s">
        <v>12</v>
      </c>
      <c r="E203" s="6">
        <v>2</v>
      </c>
      <c r="F203" s="11"/>
      <c r="G203" s="8">
        <f t="shared" si="0"/>
        <v>0</v>
      </c>
      <c r="H203" s="4" t="s">
        <v>337</v>
      </c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60" customHeight="1">
      <c r="A204" s="6" t="s">
        <v>559</v>
      </c>
      <c r="B204" s="4" t="s">
        <v>47</v>
      </c>
      <c r="C204" s="6" t="s">
        <v>560</v>
      </c>
      <c r="D204" s="6" t="s">
        <v>12</v>
      </c>
      <c r="E204" s="6">
        <v>7.5</v>
      </c>
      <c r="F204" s="11"/>
      <c r="G204" s="8">
        <f t="shared" si="0"/>
        <v>0</v>
      </c>
      <c r="H204" s="6" t="s">
        <v>53</v>
      </c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60" customHeight="1">
      <c r="A205" s="6" t="s">
        <v>561</v>
      </c>
      <c r="B205" s="4" t="s">
        <v>50</v>
      </c>
      <c r="C205" s="6" t="s">
        <v>562</v>
      </c>
      <c r="D205" s="6" t="s">
        <v>12</v>
      </c>
      <c r="E205" s="6">
        <v>5</v>
      </c>
      <c r="F205" s="11"/>
      <c r="G205" s="8">
        <f t="shared" si="0"/>
        <v>0</v>
      </c>
      <c r="H205" s="6" t="s">
        <v>53</v>
      </c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60" customHeight="1">
      <c r="A206" s="6" t="s">
        <v>563</v>
      </c>
      <c r="B206" s="12" t="s">
        <v>39</v>
      </c>
      <c r="C206" s="6" t="s">
        <v>564</v>
      </c>
      <c r="D206" s="6" t="s">
        <v>57</v>
      </c>
      <c r="E206" s="6">
        <v>100</v>
      </c>
      <c r="F206" s="11"/>
      <c r="G206" s="8">
        <f t="shared" si="0"/>
        <v>0</v>
      </c>
      <c r="H206" s="6">
        <v>10</v>
      </c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60" customHeight="1">
      <c r="A207" s="6" t="s">
        <v>565</v>
      </c>
      <c r="B207" s="12" t="s">
        <v>39</v>
      </c>
      <c r="C207" s="6" t="s">
        <v>566</v>
      </c>
      <c r="D207" s="6" t="s">
        <v>57</v>
      </c>
      <c r="E207" s="6">
        <v>100</v>
      </c>
      <c r="F207" s="11"/>
      <c r="G207" s="8">
        <f t="shared" si="0"/>
        <v>0</v>
      </c>
      <c r="H207" s="6">
        <v>10</v>
      </c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60" customHeight="1">
      <c r="A208" s="6" t="s">
        <v>567</v>
      </c>
      <c r="B208" s="12" t="s">
        <v>39</v>
      </c>
      <c r="C208" s="6" t="s">
        <v>568</v>
      </c>
      <c r="D208" s="6" t="s">
        <v>57</v>
      </c>
      <c r="E208" s="6">
        <v>100</v>
      </c>
      <c r="F208" s="11"/>
      <c r="G208" s="8">
        <f t="shared" si="0"/>
        <v>0</v>
      </c>
      <c r="H208" s="6">
        <v>20</v>
      </c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60" customHeight="1">
      <c r="A209" s="6" t="s">
        <v>569</v>
      </c>
      <c r="B209" s="4" t="s">
        <v>50</v>
      </c>
      <c r="C209" s="6" t="s">
        <v>570</v>
      </c>
      <c r="D209" s="6" t="s">
        <v>41</v>
      </c>
      <c r="E209" s="6">
        <v>250</v>
      </c>
      <c r="F209" s="11"/>
      <c r="G209" s="8">
        <f t="shared" si="0"/>
        <v>0</v>
      </c>
      <c r="H209" s="4" t="s">
        <v>231</v>
      </c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60" customHeight="1">
      <c r="A210" s="6" t="s">
        <v>571</v>
      </c>
      <c r="B210" s="4" t="s">
        <v>258</v>
      </c>
      <c r="C210" s="6" t="s">
        <v>572</v>
      </c>
      <c r="D210" s="6" t="s">
        <v>41</v>
      </c>
      <c r="E210" s="6">
        <v>250</v>
      </c>
      <c r="F210" s="11"/>
      <c r="G210" s="8">
        <f t="shared" si="0"/>
        <v>0</v>
      </c>
      <c r="H210" s="4" t="s">
        <v>231</v>
      </c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60" customHeight="1">
      <c r="A211" s="6" t="s">
        <v>573</v>
      </c>
      <c r="B211" s="4" t="s">
        <v>574</v>
      </c>
      <c r="C211" s="6" t="s">
        <v>575</v>
      </c>
      <c r="D211" s="6" t="s">
        <v>57</v>
      </c>
      <c r="E211" s="6">
        <v>2</v>
      </c>
      <c r="F211" s="11"/>
      <c r="G211" s="8">
        <f t="shared" si="0"/>
        <v>0</v>
      </c>
      <c r="H211" s="6">
        <v>10</v>
      </c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60" customHeight="1">
      <c r="A212" s="6" t="s">
        <v>576</v>
      </c>
      <c r="B212" s="4" t="s">
        <v>577</v>
      </c>
      <c r="C212" s="6" t="s">
        <v>578</v>
      </c>
      <c r="D212" s="6" t="s">
        <v>41</v>
      </c>
      <c r="E212" s="6">
        <v>250</v>
      </c>
      <c r="F212" s="11"/>
      <c r="G212" s="8">
        <f t="shared" si="0"/>
        <v>0</v>
      </c>
      <c r="H212" s="4" t="s">
        <v>231</v>
      </c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60" customHeight="1">
      <c r="A213" s="6" t="s">
        <v>579</v>
      </c>
      <c r="B213" s="4" t="s">
        <v>29</v>
      </c>
      <c r="C213" s="6" t="s">
        <v>580</v>
      </c>
      <c r="D213" s="6" t="s">
        <v>23</v>
      </c>
      <c r="E213" s="6">
        <v>25</v>
      </c>
      <c r="F213" s="11"/>
      <c r="G213" s="8">
        <f t="shared" si="0"/>
        <v>0</v>
      </c>
      <c r="H213" s="4" t="s">
        <v>24</v>
      </c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60" customHeight="1">
      <c r="A214" s="6" t="s">
        <v>581</v>
      </c>
      <c r="B214" s="4" t="s">
        <v>582</v>
      </c>
      <c r="C214" s="6" t="s">
        <v>583</v>
      </c>
      <c r="D214" s="6" t="s">
        <v>12</v>
      </c>
      <c r="E214" s="6">
        <v>5</v>
      </c>
      <c r="F214" s="11"/>
      <c r="G214" s="8">
        <f t="shared" si="0"/>
        <v>0</v>
      </c>
      <c r="H214" s="4" t="s">
        <v>360</v>
      </c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60" customHeight="1">
      <c r="A215" s="6" t="s">
        <v>584</v>
      </c>
      <c r="B215" s="4" t="s">
        <v>18</v>
      </c>
      <c r="C215" s="6" t="s">
        <v>585</v>
      </c>
      <c r="D215" s="6" t="s">
        <v>12</v>
      </c>
      <c r="E215" s="6">
        <v>15</v>
      </c>
      <c r="F215" s="11"/>
      <c r="G215" s="8">
        <f t="shared" si="0"/>
        <v>0</v>
      </c>
      <c r="H215" s="6" t="s">
        <v>13</v>
      </c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60" customHeight="1">
      <c r="A216" s="6" t="s">
        <v>586</v>
      </c>
      <c r="B216" s="4" t="s">
        <v>587</v>
      </c>
      <c r="C216" s="6" t="s">
        <v>588</v>
      </c>
      <c r="D216" s="6" t="s">
        <v>57</v>
      </c>
      <c r="E216" s="6">
        <v>3</v>
      </c>
      <c r="F216" s="11"/>
      <c r="G216" s="8">
        <f t="shared" si="0"/>
        <v>0</v>
      </c>
      <c r="H216" s="4" t="s">
        <v>58</v>
      </c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60" customHeight="1">
      <c r="A217" s="6" t="s">
        <v>589</v>
      </c>
      <c r="B217" s="26" t="s">
        <v>590</v>
      </c>
      <c r="C217" s="6" t="s">
        <v>591</v>
      </c>
      <c r="D217" s="6" t="s">
        <v>279</v>
      </c>
      <c r="E217" s="6">
        <v>10</v>
      </c>
      <c r="F217" s="11"/>
      <c r="G217" s="8">
        <f t="shared" si="0"/>
        <v>0</v>
      </c>
      <c r="H217" s="4" t="s">
        <v>592</v>
      </c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60" customHeight="1">
      <c r="A218" s="6" t="s">
        <v>593</v>
      </c>
      <c r="B218" s="4" t="s">
        <v>594</v>
      </c>
      <c r="C218" s="6" t="s">
        <v>595</v>
      </c>
      <c r="D218" s="4" t="s">
        <v>41</v>
      </c>
      <c r="E218" s="27">
        <v>125</v>
      </c>
      <c r="F218" s="11"/>
      <c r="G218" s="8">
        <f t="shared" si="0"/>
        <v>0</v>
      </c>
      <c r="H218" s="4" t="s">
        <v>596</v>
      </c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60" customHeight="1">
      <c r="A219" s="6" t="s">
        <v>102</v>
      </c>
      <c r="B219" s="4" t="s">
        <v>10</v>
      </c>
      <c r="C219" s="6" t="s">
        <v>597</v>
      </c>
      <c r="D219" s="4" t="s">
        <v>12</v>
      </c>
      <c r="E219" s="27">
        <v>15</v>
      </c>
      <c r="F219" s="11"/>
      <c r="G219" s="8">
        <f t="shared" si="0"/>
        <v>0</v>
      </c>
      <c r="H219" s="4">
        <v>2.5</v>
      </c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60" customHeight="1">
      <c r="A220" s="6" t="s">
        <v>140</v>
      </c>
      <c r="B220" s="4" t="s">
        <v>10</v>
      </c>
      <c r="C220" s="6" t="s">
        <v>270</v>
      </c>
      <c r="D220" s="4" t="s">
        <v>12</v>
      </c>
      <c r="E220" s="27">
        <v>10</v>
      </c>
      <c r="F220" s="11"/>
      <c r="G220" s="8">
        <f t="shared" si="0"/>
        <v>0</v>
      </c>
      <c r="H220" s="4" t="s">
        <v>58</v>
      </c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60" customHeight="1">
      <c r="A221" s="6" t="s">
        <v>598</v>
      </c>
      <c r="B221" s="4" t="s">
        <v>89</v>
      </c>
      <c r="C221" s="6" t="s">
        <v>599</v>
      </c>
      <c r="D221" s="4" t="s">
        <v>12</v>
      </c>
      <c r="E221" s="27">
        <v>5</v>
      </c>
      <c r="F221" s="11"/>
      <c r="G221" s="8">
        <f t="shared" si="0"/>
        <v>0</v>
      </c>
      <c r="H221" s="4" t="s">
        <v>53</v>
      </c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60" customHeight="1">
      <c r="A222" s="6" t="s">
        <v>600</v>
      </c>
      <c r="B222" s="4" t="s">
        <v>601</v>
      </c>
      <c r="C222" s="6" t="s">
        <v>602</v>
      </c>
      <c r="D222" s="4" t="s">
        <v>12</v>
      </c>
      <c r="E222" s="27">
        <v>10</v>
      </c>
      <c r="F222" s="11"/>
      <c r="G222" s="8">
        <f t="shared" si="0"/>
        <v>0</v>
      </c>
      <c r="H222" s="4">
        <v>5</v>
      </c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60" customHeight="1">
      <c r="A223" s="6" t="s">
        <v>603</v>
      </c>
      <c r="B223" s="4" t="s">
        <v>604</v>
      </c>
      <c r="C223" s="6" t="s">
        <v>605</v>
      </c>
      <c r="D223" s="4" t="s">
        <v>41</v>
      </c>
      <c r="E223" s="27">
        <v>100</v>
      </c>
      <c r="F223" s="11"/>
      <c r="G223" s="8">
        <f t="shared" si="0"/>
        <v>0</v>
      </c>
      <c r="H223" s="4" t="s">
        <v>42</v>
      </c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60" customHeight="1">
      <c r="A224" s="6" t="s">
        <v>606</v>
      </c>
      <c r="B224" s="4" t="s">
        <v>607</v>
      </c>
      <c r="C224" s="6" t="s">
        <v>608</v>
      </c>
      <c r="D224" s="4" t="s">
        <v>41</v>
      </c>
      <c r="E224" s="27">
        <v>200</v>
      </c>
      <c r="F224" s="11"/>
      <c r="G224" s="8">
        <f t="shared" si="0"/>
        <v>0</v>
      </c>
      <c r="H224" s="4" t="s">
        <v>42</v>
      </c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60" customHeight="1">
      <c r="A225" s="6" t="s">
        <v>85</v>
      </c>
      <c r="B225" s="4" t="s">
        <v>86</v>
      </c>
      <c r="C225" s="13" t="s">
        <v>609</v>
      </c>
      <c r="D225" s="4" t="s">
        <v>12</v>
      </c>
      <c r="E225" s="27">
        <v>10</v>
      </c>
      <c r="F225" s="11"/>
      <c r="G225" s="8">
        <f t="shared" si="0"/>
        <v>0</v>
      </c>
      <c r="H225" s="4" t="s">
        <v>53</v>
      </c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60" customHeight="1">
      <c r="A226" s="6" t="s">
        <v>369</v>
      </c>
      <c r="B226" s="4" t="s">
        <v>50</v>
      </c>
      <c r="C226" s="6" t="s">
        <v>610</v>
      </c>
      <c r="D226" s="4" t="s">
        <v>41</v>
      </c>
      <c r="E226" s="27">
        <v>1250</v>
      </c>
      <c r="F226" s="11"/>
      <c r="G226" s="8">
        <f t="shared" si="0"/>
        <v>0</v>
      </c>
      <c r="H226" s="4" t="s">
        <v>231</v>
      </c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60" customHeight="1">
      <c r="A227" s="6" t="s">
        <v>611</v>
      </c>
      <c r="B227" s="6" t="s">
        <v>109</v>
      </c>
      <c r="C227" s="6" t="s">
        <v>612</v>
      </c>
      <c r="D227" s="6" t="s">
        <v>12</v>
      </c>
      <c r="E227" s="27">
        <v>10</v>
      </c>
      <c r="F227" s="11"/>
      <c r="G227" s="8">
        <f t="shared" si="0"/>
        <v>0</v>
      </c>
      <c r="H227" s="6" t="s">
        <v>360</v>
      </c>
      <c r="I227" s="10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60" customHeight="1">
      <c r="A228" s="6" t="s">
        <v>613</v>
      </c>
      <c r="B228" s="4" t="s">
        <v>614</v>
      </c>
      <c r="C228" s="6" t="s">
        <v>615</v>
      </c>
      <c r="D228" s="4" t="s">
        <v>12</v>
      </c>
      <c r="E228" s="27">
        <v>10</v>
      </c>
      <c r="F228" s="11"/>
      <c r="G228" s="8">
        <f t="shared" si="0"/>
        <v>0</v>
      </c>
      <c r="H228" s="4" t="s">
        <v>13</v>
      </c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75" customHeight="1">
      <c r="A229" s="4" t="s">
        <v>616</v>
      </c>
      <c r="B229" s="12" t="s">
        <v>39</v>
      </c>
      <c r="C229" s="6" t="s">
        <v>617</v>
      </c>
      <c r="D229" s="29" t="s">
        <v>541</v>
      </c>
      <c r="E229" s="29">
        <v>1</v>
      </c>
      <c r="F229" s="29"/>
      <c r="G229" s="8">
        <f t="shared" si="0"/>
        <v>0</v>
      </c>
      <c r="H229" s="29" t="s">
        <v>541</v>
      </c>
      <c r="I229" s="28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1:20" ht="60" customHeight="1">
      <c r="A230" s="4" t="s">
        <v>618</v>
      </c>
      <c r="B230" s="12" t="s">
        <v>39</v>
      </c>
      <c r="C230" s="4" t="s">
        <v>619</v>
      </c>
      <c r="D230" s="29" t="s">
        <v>620</v>
      </c>
      <c r="E230" s="29">
        <v>1</v>
      </c>
      <c r="F230" s="29"/>
      <c r="G230" s="8">
        <f t="shared" si="0"/>
        <v>0</v>
      </c>
      <c r="H230" s="29" t="s">
        <v>541</v>
      </c>
      <c r="I230" s="28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1:20" ht="60" customHeight="1">
      <c r="A231" s="31"/>
      <c r="B231" s="31"/>
      <c r="C231" s="3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60" customHeight="1">
      <c r="A232" s="31"/>
      <c r="B232" s="31"/>
      <c r="C232" s="32" t="s">
        <v>621</v>
      </c>
      <c r="D232" s="33"/>
      <c r="E232" s="33"/>
      <c r="F232" s="33"/>
      <c r="G232" s="34">
        <f>SUM(G2:G230)</f>
        <v>0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60" customHeight="1">
      <c r="A233" s="31"/>
      <c r="B233" s="31"/>
      <c r="C233" s="3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60" customHeight="1">
      <c r="A234" s="31"/>
      <c r="B234" s="31"/>
      <c r="C234" s="3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60" customHeight="1">
      <c r="A235" s="31"/>
      <c r="B235" s="31"/>
      <c r="C235" s="3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60" customHeight="1">
      <c r="A236" s="31"/>
      <c r="B236" s="31"/>
      <c r="C236" s="3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60" customHeight="1">
      <c r="A237" s="31"/>
      <c r="B237" s="31"/>
      <c r="C237" s="3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60" customHeight="1">
      <c r="A238" s="31"/>
      <c r="B238" s="31"/>
      <c r="C238" s="3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60" customHeight="1">
      <c r="A239" s="31"/>
      <c r="B239" s="31"/>
      <c r="C239" s="3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60" customHeight="1">
      <c r="A240" s="31"/>
      <c r="B240" s="31"/>
      <c r="C240" s="3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60" customHeight="1">
      <c r="A241" s="31"/>
      <c r="B241" s="31"/>
      <c r="C241" s="3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60" customHeight="1">
      <c r="A242" s="31"/>
      <c r="B242" s="31"/>
      <c r="C242" s="3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60" customHeight="1">
      <c r="A243" s="31"/>
      <c r="B243" s="31"/>
      <c r="C243" s="3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60" customHeight="1">
      <c r="A244" s="31"/>
      <c r="B244" s="31"/>
      <c r="C244" s="3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60" customHeight="1">
      <c r="A245" s="31"/>
      <c r="B245" s="31"/>
      <c r="C245" s="3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60" customHeight="1">
      <c r="A246" s="31"/>
      <c r="B246" s="31"/>
      <c r="C246" s="3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60" customHeight="1">
      <c r="A247" s="31"/>
      <c r="B247" s="31"/>
      <c r="C247" s="3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60" customHeight="1">
      <c r="A248" s="31"/>
      <c r="B248" s="31"/>
      <c r="C248" s="3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60" customHeight="1">
      <c r="A249" s="31"/>
      <c r="B249" s="31"/>
      <c r="C249" s="3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60" customHeight="1">
      <c r="A250" s="31"/>
      <c r="B250" s="31"/>
      <c r="C250" s="3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60" customHeight="1">
      <c r="A251" s="31"/>
      <c r="B251" s="31"/>
      <c r="C251" s="3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60" customHeight="1">
      <c r="A252" s="31"/>
      <c r="B252" s="31"/>
      <c r="C252" s="3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60" customHeight="1">
      <c r="A253" s="31"/>
      <c r="B253" s="31"/>
      <c r="C253" s="3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60" customHeight="1">
      <c r="A254" s="31"/>
      <c r="B254" s="31"/>
      <c r="C254" s="3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60" customHeight="1">
      <c r="A255" s="31"/>
      <c r="B255" s="31"/>
      <c r="C255" s="3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60" customHeight="1">
      <c r="A256" s="31"/>
      <c r="B256" s="31"/>
      <c r="C256" s="3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60" customHeight="1">
      <c r="A257" s="31"/>
      <c r="B257" s="31"/>
      <c r="C257" s="3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60" customHeight="1">
      <c r="A258" s="31"/>
      <c r="B258" s="31"/>
      <c r="C258" s="3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60" customHeight="1">
      <c r="A259" s="31"/>
      <c r="B259" s="31"/>
      <c r="C259" s="3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60" customHeight="1">
      <c r="A260" s="31"/>
      <c r="B260" s="31"/>
      <c r="C260" s="3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60" customHeight="1">
      <c r="A261" s="31"/>
      <c r="B261" s="31"/>
      <c r="C261" s="3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60" customHeight="1">
      <c r="A262" s="31"/>
      <c r="B262" s="31"/>
      <c r="C262" s="3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60" customHeight="1">
      <c r="A263" s="31"/>
      <c r="B263" s="31"/>
      <c r="C263" s="3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60" customHeight="1">
      <c r="A264" s="31"/>
      <c r="B264" s="31"/>
      <c r="C264" s="3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60" customHeight="1">
      <c r="A265" s="31"/>
      <c r="B265" s="31"/>
      <c r="C265" s="3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60" customHeight="1">
      <c r="A266" s="31"/>
      <c r="B266" s="31"/>
      <c r="C266" s="3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60" customHeight="1">
      <c r="A267" s="31"/>
      <c r="B267" s="31"/>
      <c r="C267" s="3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60" customHeight="1">
      <c r="A268" s="31"/>
      <c r="B268" s="31"/>
      <c r="C268" s="3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60" customHeight="1">
      <c r="A269" s="31"/>
      <c r="B269" s="31"/>
      <c r="C269" s="3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60" customHeight="1">
      <c r="A270" s="31"/>
      <c r="B270" s="31"/>
      <c r="C270" s="3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60" customHeight="1">
      <c r="A271" s="31"/>
      <c r="B271" s="31"/>
      <c r="C271" s="3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60" customHeight="1">
      <c r="A272" s="31"/>
      <c r="B272" s="31"/>
      <c r="C272" s="3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60" customHeight="1">
      <c r="A273" s="31"/>
      <c r="B273" s="31"/>
      <c r="C273" s="3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60" customHeight="1">
      <c r="A274" s="31"/>
      <c r="B274" s="31"/>
      <c r="C274" s="3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60" customHeight="1">
      <c r="A275" s="31"/>
      <c r="B275" s="31"/>
      <c r="C275" s="3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60" customHeight="1">
      <c r="A276" s="31"/>
      <c r="B276" s="31"/>
      <c r="C276" s="3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60" customHeight="1">
      <c r="A277" s="31"/>
      <c r="B277" s="31"/>
      <c r="C277" s="3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60" customHeight="1">
      <c r="A278" s="31"/>
      <c r="B278" s="31"/>
      <c r="C278" s="3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60" customHeight="1">
      <c r="A279" s="31"/>
      <c r="B279" s="31"/>
      <c r="C279" s="3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60" customHeight="1">
      <c r="A280" s="31"/>
      <c r="B280" s="31"/>
      <c r="C280" s="3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60" customHeight="1">
      <c r="A281" s="31"/>
      <c r="B281" s="31"/>
      <c r="C281" s="3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60" customHeight="1">
      <c r="A282" s="31"/>
      <c r="B282" s="31"/>
      <c r="C282" s="3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60" customHeight="1">
      <c r="A283" s="31"/>
      <c r="B283" s="31"/>
      <c r="C283" s="3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60" customHeight="1">
      <c r="A284" s="31"/>
      <c r="B284" s="31"/>
      <c r="C284" s="3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60" customHeight="1">
      <c r="A285" s="31"/>
      <c r="B285" s="31"/>
      <c r="C285" s="3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60" customHeight="1">
      <c r="A286" s="31"/>
      <c r="B286" s="31"/>
      <c r="C286" s="3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60" customHeight="1">
      <c r="A287" s="31"/>
      <c r="B287" s="31"/>
      <c r="C287" s="3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60" customHeight="1">
      <c r="A288" s="31"/>
      <c r="B288" s="31"/>
      <c r="C288" s="3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60" customHeight="1">
      <c r="A289" s="31"/>
      <c r="B289" s="31"/>
      <c r="C289" s="3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60" customHeight="1">
      <c r="A290" s="31"/>
      <c r="B290" s="31"/>
      <c r="C290" s="3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60" customHeight="1">
      <c r="A291" s="31"/>
      <c r="B291" s="31"/>
      <c r="C291" s="3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60" customHeight="1">
      <c r="A292" s="31"/>
      <c r="B292" s="31"/>
      <c r="C292" s="3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60" customHeight="1">
      <c r="A293" s="31"/>
      <c r="B293" s="31"/>
      <c r="C293" s="3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60" customHeight="1">
      <c r="A294" s="31"/>
      <c r="B294" s="31"/>
      <c r="C294" s="3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60" customHeight="1">
      <c r="A295" s="31"/>
      <c r="B295" s="31"/>
      <c r="C295" s="3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60" customHeight="1">
      <c r="A296" s="31"/>
      <c r="B296" s="31"/>
      <c r="C296" s="3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60" customHeight="1">
      <c r="A297" s="31"/>
      <c r="B297" s="31"/>
      <c r="C297" s="3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60" customHeight="1">
      <c r="A298" s="31"/>
      <c r="B298" s="31"/>
      <c r="C298" s="3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60" customHeight="1">
      <c r="A299" s="31"/>
      <c r="B299" s="31"/>
      <c r="C299" s="3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60" customHeight="1">
      <c r="A300" s="31"/>
      <c r="B300" s="31"/>
      <c r="C300" s="3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60" customHeight="1">
      <c r="A301" s="31"/>
      <c r="B301" s="31"/>
      <c r="C301" s="3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60" customHeight="1">
      <c r="A302" s="31"/>
      <c r="B302" s="31"/>
      <c r="C302" s="3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60" customHeight="1">
      <c r="A303" s="31"/>
      <c r="B303" s="31"/>
      <c r="C303" s="3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60" customHeight="1">
      <c r="A304" s="31"/>
      <c r="B304" s="31"/>
      <c r="C304" s="3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60" customHeight="1">
      <c r="A305" s="31"/>
      <c r="B305" s="31"/>
      <c r="C305" s="3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60" customHeight="1">
      <c r="A306" s="31"/>
      <c r="B306" s="31"/>
      <c r="C306" s="3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60" customHeight="1">
      <c r="A307" s="31"/>
      <c r="B307" s="31"/>
      <c r="C307" s="3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60" customHeight="1">
      <c r="A308" s="31"/>
      <c r="B308" s="31"/>
      <c r="C308" s="3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60" customHeight="1">
      <c r="A309" s="31"/>
      <c r="B309" s="31"/>
      <c r="C309" s="3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60" customHeight="1">
      <c r="A310" s="31"/>
      <c r="B310" s="31"/>
      <c r="C310" s="3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60" customHeight="1">
      <c r="A311" s="31"/>
      <c r="B311" s="31"/>
      <c r="C311" s="3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60" customHeight="1">
      <c r="A312" s="31"/>
      <c r="B312" s="31"/>
      <c r="C312" s="3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60" customHeight="1">
      <c r="A313" s="31"/>
      <c r="B313" s="31"/>
      <c r="C313" s="3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60" customHeight="1">
      <c r="A314" s="31"/>
      <c r="B314" s="31"/>
      <c r="C314" s="3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60" customHeight="1">
      <c r="A315" s="31"/>
      <c r="B315" s="31"/>
      <c r="C315" s="3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60" customHeight="1">
      <c r="A316" s="31"/>
      <c r="B316" s="31"/>
      <c r="C316" s="3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60" customHeight="1">
      <c r="A317" s="31"/>
      <c r="B317" s="31"/>
      <c r="C317" s="3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60" customHeight="1">
      <c r="A318" s="31"/>
      <c r="B318" s="31"/>
      <c r="C318" s="3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60" customHeight="1">
      <c r="A319" s="31"/>
      <c r="B319" s="31"/>
      <c r="C319" s="3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60" customHeight="1">
      <c r="A320" s="31"/>
      <c r="B320" s="31"/>
      <c r="C320" s="3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60" customHeight="1">
      <c r="A321" s="31"/>
      <c r="B321" s="31"/>
      <c r="C321" s="3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60" customHeight="1">
      <c r="A322" s="31"/>
      <c r="B322" s="31"/>
      <c r="C322" s="3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60" customHeight="1">
      <c r="A323" s="31"/>
      <c r="B323" s="31"/>
      <c r="C323" s="3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60" customHeight="1">
      <c r="A324" s="31"/>
      <c r="B324" s="31"/>
      <c r="C324" s="3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60" customHeight="1">
      <c r="A325" s="31"/>
      <c r="B325" s="31"/>
      <c r="C325" s="3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60" customHeight="1">
      <c r="A326" s="31"/>
      <c r="B326" s="31"/>
      <c r="C326" s="3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60" customHeight="1">
      <c r="A327" s="31"/>
      <c r="B327" s="31"/>
      <c r="C327" s="3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60" customHeight="1">
      <c r="A328" s="31"/>
      <c r="B328" s="31"/>
      <c r="C328" s="3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60" customHeight="1">
      <c r="A329" s="31"/>
      <c r="B329" s="31"/>
      <c r="C329" s="3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60" customHeight="1">
      <c r="A330" s="31"/>
      <c r="B330" s="31"/>
      <c r="C330" s="3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60" customHeight="1">
      <c r="A331" s="31"/>
      <c r="B331" s="31"/>
      <c r="C331" s="3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60" customHeight="1">
      <c r="A332" s="31"/>
      <c r="B332" s="31"/>
      <c r="C332" s="3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60" customHeight="1">
      <c r="A333" s="31"/>
      <c r="B333" s="31"/>
      <c r="C333" s="3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60" customHeight="1">
      <c r="A334" s="31"/>
      <c r="B334" s="31"/>
      <c r="C334" s="3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60" customHeight="1">
      <c r="A335" s="31"/>
      <c r="B335" s="31"/>
      <c r="C335" s="3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60" customHeight="1">
      <c r="A336" s="31"/>
      <c r="B336" s="31"/>
      <c r="C336" s="3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60" customHeight="1">
      <c r="A337" s="31"/>
      <c r="B337" s="31"/>
      <c r="C337" s="3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60" customHeight="1">
      <c r="A338" s="31"/>
      <c r="B338" s="31"/>
      <c r="C338" s="3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60" customHeight="1">
      <c r="A339" s="31"/>
      <c r="B339" s="31"/>
      <c r="C339" s="3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60" customHeight="1">
      <c r="A340" s="31"/>
      <c r="B340" s="31"/>
      <c r="C340" s="3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60" customHeight="1">
      <c r="A341" s="31"/>
      <c r="B341" s="31"/>
      <c r="C341" s="3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60" customHeight="1">
      <c r="A342" s="31"/>
      <c r="B342" s="31"/>
      <c r="C342" s="3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60" customHeight="1">
      <c r="A343" s="31"/>
      <c r="B343" s="31"/>
      <c r="C343" s="3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60" customHeight="1">
      <c r="A344" s="31"/>
      <c r="B344" s="31"/>
      <c r="C344" s="3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60" customHeight="1">
      <c r="A345" s="31"/>
      <c r="B345" s="31"/>
      <c r="C345" s="3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60" customHeight="1">
      <c r="A346" s="31"/>
      <c r="B346" s="31"/>
      <c r="C346" s="3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60" customHeight="1">
      <c r="A347" s="31"/>
      <c r="B347" s="31"/>
      <c r="C347" s="3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60" customHeight="1">
      <c r="A348" s="31"/>
      <c r="B348" s="31"/>
      <c r="C348" s="3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60" customHeight="1">
      <c r="A349" s="31"/>
      <c r="B349" s="31"/>
      <c r="C349" s="3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60" customHeight="1">
      <c r="A350" s="31"/>
      <c r="B350" s="31"/>
      <c r="C350" s="3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60" customHeight="1">
      <c r="A351" s="31"/>
      <c r="B351" s="31"/>
      <c r="C351" s="3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60" customHeight="1">
      <c r="A352" s="31"/>
      <c r="B352" s="31"/>
      <c r="C352" s="3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60" customHeight="1">
      <c r="A353" s="31"/>
      <c r="B353" s="31"/>
      <c r="C353" s="3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60" customHeight="1">
      <c r="A354" s="31"/>
      <c r="B354" s="31"/>
      <c r="C354" s="3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60" customHeight="1">
      <c r="A355" s="31"/>
      <c r="B355" s="31"/>
      <c r="C355" s="3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60" customHeight="1">
      <c r="A356" s="31"/>
      <c r="B356" s="31"/>
      <c r="C356" s="3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60" customHeight="1">
      <c r="A357" s="31"/>
      <c r="B357" s="31"/>
      <c r="C357" s="3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60" customHeight="1">
      <c r="A358" s="31"/>
      <c r="B358" s="31"/>
      <c r="C358" s="3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60" customHeight="1">
      <c r="A359" s="31"/>
      <c r="B359" s="31"/>
      <c r="C359" s="3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60" customHeight="1">
      <c r="A360" s="31"/>
      <c r="B360" s="31"/>
      <c r="C360" s="3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60" customHeight="1">
      <c r="A361" s="31"/>
      <c r="B361" s="31"/>
      <c r="C361" s="3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60" customHeight="1">
      <c r="A362" s="31"/>
      <c r="B362" s="31"/>
      <c r="C362" s="3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60" customHeight="1">
      <c r="A363" s="31"/>
      <c r="B363" s="31"/>
      <c r="C363" s="3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60" customHeight="1">
      <c r="A364" s="31"/>
      <c r="B364" s="31"/>
      <c r="C364" s="3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60" customHeight="1">
      <c r="A365" s="31"/>
      <c r="B365" s="31"/>
      <c r="C365" s="3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60" customHeight="1">
      <c r="A366" s="31"/>
      <c r="B366" s="31"/>
      <c r="C366" s="3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60" customHeight="1">
      <c r="A367" s="31"/>
      <c r="B367" s="31"/>
      <c r="C367" s="3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60" customHeight="1">
      <c r="A368" s="31"/>
      <c r="B368" s="31"/>
      <c r="C368" s="3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60" customHeight="1">
      <c r="A369" s="31"/>
      <c r="B369" s="31"/>
      <c r="C369" s="3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60" customHeight="1">
      <c r="A370" s="31"/>
      <c r="B370" s="31"/>
      <c r="C370" s="3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60" customHeight="1">
      <c r="A371" s="31"/>
      <c r="B371" s="31"/>
      <c r="C371" s="3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60" customHeight="1">
      <c r="A372" s="31"/>
      <c r="B372" s="31"/>
      <c r="C372" s="3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60" customHeight="1">
      <c r="A373" s="31"/>
      <c r="B373" s="31"/>
      <c r="C373" s="3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60" customHeight="1">
      <c r="A374" s="31"/>
      <c r="B374" s="31"/>
      <c r="C374" s="3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60" customHeight="1">
      <c r="A375" s="31"/>
      <c r="B375" s="31"/>
      <c r="C375" s="3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60" customHeight="1">
      <c r="A376" s="31"/>
      <c r="B376" s="31"/>
      <c r="C376" s="3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60" customHeight="1">
      <c r="A377" s="31"/>
      <c r="B377" s="31"/>
      <c r="C377" s="3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60" customHeight="1">
      <c r="A378" s="31"/>
      <c r="B378" s="31"/>
      <c r="C378" s="3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60" customHeight="1">
      <c r="A379" s="31"/>
      <c r="B379" s="31"/>
      <c r="C379" s="3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60" customHeight="1">
      <c r="A380" s="31"/>
      <c r="B380" s="31"/>
      <c r="C380" s="3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60" customHeight="1">
      <c r="A381" s="31"/>
      <c r="B381" s="31"/>
      <c r="C381" s="3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60" customHeight="1">
      <c r="A382" s="31"/>
      <c r="B382" s="31"/>
      <c r="C382" s="3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60" customHeight="1">
      <c r="A383" s="31"/>
      <c r="B383" s="31"/>
      <c r="C383" s="3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60" customHeight="1">
      <c r="A384" s="31"/>
      <c r="B384" s="31"/>
      <c r="C384" s="3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60" customHeight="1">
      <c r="A385" s="31"/>
      <c r="B385" s="31"/>
      <c r="C385" s="3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60" customHeight="1">
      <c r="A386" s="31"/>
      <c r="B386" s="31"/>
      <c r="C386" s="3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60" customHeight="1">
      <c r="A387" s="31"/>
      <c r="B387" s="31"/>
      <c r="C387" s="3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60" customHeight="1">
      <c r="A388" s="31"/>
      <c r="B388" s="31"/>
      <c r="C388" s="3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60" customHeight="1">
      <c r="A389" s="31"/>
      <c r="B389" s="31"/>
      <c r="C389" s="3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60" customHeight="1">
      <c r="A390" s="31"/>
      <c r="B390" s="31"/>
      <c r="C390" s="3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60" customHeight="1">
      <c r="A391" s="31"/>
      <c r="B391" s="31"/>
      <c r="C391" s="3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60" customHeight="1">
      <c r="A392" s="31"/>
      <c r="B392" s="31"/>
      <c r="C392" s="3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60" customHeight="1">
      <c r="A393" s="31"/>
      <c r="B393" s="31"/>
      <c r="C393" s="3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60" customHeight="1">
      <c r="A394" s="31"/>
      <c r="B394" s="31"/>
      <c r="C394" s="3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60" customHeight="1">
      <c r="A395" s="31"/>
      <c r="B395" s="31"/>
      <c r="C395" s="3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60" customHeight="1">
      <c r="A396" s="31"/>
      <c r="B396" s="31"/>
      <c r="C396" s="3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60" customHeight="1">
      <c r="A397" s="31"/>
      <c r="B397" s="31"/>
      <c r="C397" s="3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60" customHeight="1">
      <c r="A398" s="31"/>
      <c r="B398" s="31"/>
      <c r="C398" s="3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60" customHeight="1">
      <c r="A399" s="31"/>
      <c r="B399" s="31"/>
      <c r="C399" s="3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60" customHeight="1">
      <c r="A400" s="31"/>
      <c r="B400" s="31"/>
      <c r="C400" s="3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60" customHeight="1">
      <c r="A401" s="31"/>
      <c r="B401" s="31"/>
      <c r="C401" s="3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60" customHeight="1">
      <c r="A402" s="31"/>
      <c r="B402" s="31"/>
      <c r="C402" s="3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60" customHeight="1">
      <c r="A403" s="31"/>
      <c r="B403" s="31"/>
      <c r="C403" s="3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60" customHeight="1">
      <c r="A404" s="31"/>
      <c r="B404" s="31"/>
      <c r="C404" s="3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60" customHeight="1">
      <c r="A405" s="31"/>
      <c r="B405" s="31"/>
      <c r="C405" s="3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60" customHeight="1">
      <c r="A406" s="31"/>
      <c r="B406" s="31"/>
      <c r="C406" s="3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60" customHeight="1">
      <c r="A407" s="31"/>
      <c r="B407" s="31"/>
      <c r="C407" s="3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60" customHeight="1">
      <c r="A408" s="31"/>
      <c r="B408" s="31"/>
      <c r="C408" s="3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60" customHeight="1">
      <c r="A409" s="31"/>
      <c r="B409" s="31"/>
      <c r="C409" s="3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60" customHeight="1">
      <c r="A410" s="31"/>
      <c r="B410" s="31"/>
      <c r="C410" s="3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60" customHeight="1">
      <c r="A411" s="31"/>
      <c r="B411" s="31"/>
      <c r="C411" s="3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60" customHeight="1">
      <c r="A412" s="31"/>
      <c r="B412" s="31"/>
      <c r="C412" s="3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60" customHeight="1">
      <c r="A413" s="31"/>
      <c r="B413" s="31"/>
      <c r="C413" s="3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60" customHeight="1">
      <c r="A414" s="31"/>
      <c r="B414" s="31"/>
      <c r="C414" s="3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60" customHeight="1">
      <c r="A415" s="31"/>
      <c r="B415" s="31"/>
      <c r="C415" s="3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60" customHeight="1">
      <c r="A416" s="31"/>
      <c r="B416" s="31"/>
      <c r="C416" s="3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60" customHeight="1">
      <c r="A417" s="31"/>
      <c r="B417" s="31"/>
      <c r="C417" s="3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60" customHeight="1">
      <c r="A418" s="31"/>
      <c r="B418" s="31"/>
      <c r="C418" s="3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60" customHeight="1">
      <c r="A419" s="31"/>
      <c r="B419" s="31"/>
      <c r="C419" s="3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60" customHeight="1">
      <c r="A420" s="31"/>
      <c r="B420" s="31"/>
      <c r="C420" s="3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60" customHeight="1">
      <c r="A421" s="31"/>
      <c r="B421" s="31"/>
      <c r="C421" s="3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60" customHeight="1">
      <c r="A422" s="31"/>
      <c r="B422" s="31"/>
      <c r="C422" s="3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60" customHeight="1">
      <c r="A423" s="31"/>
      <c r="B423" s="31"/>
      <c r="C423" s="3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60" customHeight="1">
      <c r="A424" s="31"/>
      <c r="B424" s="31"/>
      <c r="C424" s="3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60" customHeight="1">
      <c r="A425" s="31"/>
      <c r="B425" s="31"/>
      <c r="C425" s="3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60" customHeight="1">
      <c r="A426" s="31"/>
      <c r="B426" s="31"/>
      <c r="C426" s="3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60" customHeight="1">
      <c r="A427" s="31"/>
      <c r="B427" s="31"/>
      <c r="C427" s="3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60" customHeight="1">
      <c r="A428" s="31"/>
      <c r="B428" s="31"/>
      <c r="C428" s="3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60" customHeight="1">
      <c r="A429" s="31"/>
      <c r="B429" s="31"/>
      <c r="C429" s="3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60" customHeight="1">
      <c r="A430" s="31"/>
      <c r="B430" s="31"/>
      <c r="C430" s="3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3" ht="60" customHeight="1">
      <c r="A431" s="35"/>
      <c r="B431" s="35"/>
      <c r="C431" s="35"/>
    </row>
    <row r="432" spans="1:3" ht="60" customHeight="1">
      <c r="A432" s="35"/>
      <c r="B432" s="35"/>
      <c r="C432" s="35"/>
    </row>
    <row r="433" spans="1:3" ht="60" customHeight="1">
      <c r="A433" s="35"/>
      <c r="B433" s="35"/>
      <c r="C433" s="35"/>
    </row>
    <row r="434" spans="1:3" ht="60" customHeight="1">
      <c r="A434" s="35"/>
      <c r="B434" s="35"/>
      <c r="C434" s="35"/>
    </row>
    <row r="435" spans="1:3" ht="60" customHeight="1">
      <c r="A435" s="35"/>
      <c r="B435" s="35"/>
      <c r="C435" s="35"/>
    </row>
    <row r="436" spans="1:3" ht="60" customHeight="1">
      <c r="A436" s="35"/>
      <c r="B436" s="35"/>
      <c r="C436" s="35"/>
    </row>
    <row r="437" spans="1:3" ht="60" customHeight="1">
      <c r="A437" s="35"/>
      <c r="B437" s="35"/>
      <c r="C437" s="35"/>
    </row>
    <row r="438" spans="1:3" ht="60" customHeight="1">
      <c r="A438" s="35"/>
      <c r="B438" s="35"/>
      <c r="C438" s="35"/>
    </row>
    <row r="439" spans="1:3" ht="60" customHeight="1">
      <c r="A439" s="35"/>
      <c r="B439" s="35"/>
      <c r="C439" s="35"/>
    </row>
    <row r="440" spans="1:3" ht="60" customHeight="1">
      <c r="A440" s="35"/>
      <c r="B440" s="35"/>
      <c r="C440" s="35"/>
    </row>
    <row r="441" spans="1:3" ht="60" customHeight="1">
      <c r="A441" s="35"/>
      <c r="B441" s="35"/>
      <c r="C441" s="35"/>
    </row>
    <row r="442" spans="1:3" ht="60" customHeight="1">
      <c r="A442" s="35"/>
      <c r="B442" s="35"/>
      <c r="C442" s="35"/>
    </row>
    <row r="443" spans="1:3" ht="60" customHeight="1">
      <c r="A443" s="35"/>
      <c r="B443" s="35"/>
      <c r="C443" s="35"/>
    </row>
    <row r="444" spans="1:3" ht="60" customHeight="1">
      <c r="A444" s="35"/>
      <c r="B444" s="35"/>
      <c r="C444" s="35"/>
    </row>
    <row r="445" spans="1:3" ht="60" customHeight="1">
      <c r="A445" s="35"/>
      <c r="B445" s="35"/>
      <c r="C445" s="35"/>
    </row>
    <row r="446" spans="1:3" ht="60" customHeight="1">
      <c r="A446" s="35"/>
      <c r="B446" s="35"/>
      <c r="C446" s="35"/>
    </row>
    <row r="447" spans="1:3" ht="60" customHeight="1">
      <c r="A447" s="35"/>
      <c r="B447" s="35"/>
      <c r="C447" s="35"/>
    </row>
    <row r="448" spans="1:3" ht="60" customHeight="1">
      <c r="A448" s="35"/>
      <c r="B448" s="35"/>
      <c r="C448" s="35"/>
    </row>
    <row r="449" spans="1:3" ht="60" customHeight="1">
      <c r="A449" s="35"/>
      <c r="B449" s="35"/>
      <c r="C449" s="35"/>
    </row>
    <row r="450" spans="1:3" ht="60" customHeight="1">
      <c r="A450" s="35"/>
      <c r="B450" s="35"/>
      <c r="C450" s="35"/>
    </row>
    <row r="451" spans="1:3" ht="60" customHeight="1">
      <c r="A451" s="35"/>
      <c r="B451" s="35"/>
      <c r="C451" s="35"/>
    </row>
    <row r="452" spans="1:3" ht="60" customHeight="1">
      <c r="A452" s="35"/>
      <c r="B452" s="35"/>
      <c r="C452" s="35"/>
    </row>
    <row r="453" spans="1:3" ht="60" customHeight="1">
      <c r="A453" s="35"/>
      <c r="B453" s="35"/>
      <c r="C453" s="35"/>
    </row>
    <row r="454" spans="1:3" ht="60" customHeight="1">
      <c r="A454" s="35"/>
      <c r="B454" s="35"/>
      <c r="C454" s="35"/>
    </row>
    <row r="455" spans="1:3" ht="60" customHeight="1">
      <c r="A455" s="35"/>
      <c r="B455" s="35"/>
      <c r="C455" s="35"/>
    </row>
    <row r="456" spans="1:3" ht="60" customHeight="1">
      <c r="A456" s="35"/>
      <c r="B456" s="35"/>
      <c r="C456" s="35"/>
    </row>
    <row r="457" spans="1:3" ht="60" customHeight="1">
      <c r="A457" s="35"/>
      <c r="B457" s="35"/>
      <c r="C457" s="35"/>
    </row>
    <row r="458" spans="1:3" ht="60" customHeight="1">
      <c r="A458" s="35"/>
      <c r="B458" s="35"/>
      <c r="C458" s="35"/>
    </row>
    <row r="459" spans="1:3" ht="60" customHeight="1">
      <c r="A459" s="35"/>
      <c r="B459" s="35"/>
      <c r="C459" s="35"/>
    </row>
    <row r="460" spans="1:3" ht="60" customHeight="1">
      <c r="A460" s="35"/>
      <c r="B460" s="35"/>
      <c r="C460" s="35"/>
    </row>
    <row r="461" spans="1:3" ht="60" customHeight="1">
      <c r="A461" s="35"/>
      <c r="B461" s="35"/>
      <c r="C461" s="35"/>
    </row>
    <row r="462" spans="1:3" ht="60" customHeight="1">
      <c r="A462" s="35"/>
      <c r="B462" s="35"/>
      <c r="C462" s="35"/>
    </row>
    <row r="463" spans="1:3" ht="60" customHeight="1">
      <c r="A463" s="35"/>
      <c r="B463" s="35"/>
      <c r="C463" s="35"/>
    </row>
    <row r="464" spans="1:3" ht="60" customHeight="1">
      <c r="A464" s="35"/>
      <c r="B464" s="35"/>
      <c r="C464" s="35"/>
    </row>
    <row r="465" spans="1:3" ht="60" customHeight="1">
      <c r="A465" s="35"/>
      <c r="B465" s="35"/>
      <c r="C465" s="35"/>
    </row>
    <row r="466" spans="1:3" ht="60" customHeight="1">
      <c r="A466" s="35"/>
      <c r="B466" s="35"/>
      <c r="C466" s="35"/>
    </row>
    <row r="467" spans="1:3" ht="60" customHeight="1">
      <c r="A467" s="35"/>
      <c r="B467" s="35"/>
      <c r="C467" s="35"/>
    </row>
    <row r="468" spans="1:3" ht="60" customHeight="1">
      <c r="A468" s="35"/>
      <c r="B468" s="35"/>
      <c r="C468" s="35"/>
    </row>
    <row r="469" spans="1:3" ht="60" customHeight="1">
      <c r="A469" s="35"/>
      <c r="B469" s="35"/>
      <c r="C469" s="35"/>
    </row>
    <row r="470" spans="1:3" ht="60" customHeight="1">
      <c r="A470" s="35"/>
      <c r="B470" s="35"/>
      <c r="C470" s="35"/>
    </row>
    <row r="471" spans="1:3" ht="60" customHeight="1">
      <c r="A471" s="35"/>
      <c r="B471" s="35"/>
      <c r="C471" s="35"/>
    </row>
    <row r="472" spans="1:3" ht="60" customHeight="1">
      <c r="A472" s="35"/>
      <c r="B472" s="35"/>
      <c r="C472" s="35"/>
    </row>
    <row r="473" spans="1:3" ht="60" customHeight="1">
      <c r="A473" s="35"/>
      <c r="B473" s="35"/>
      <c r="C473" s="35"/>
    </row>
    <row r="474" spans="1:3" ht="60" customHeight="1">
      <c r="A474" s="35"/>
      <c r="B474" s="35"/>
      <c r="C474" s="35"/>
    </row>
    <row r="475" spans="1:3" ht="60" customHeight="1">
      <c r="A475" s="35"/>
      <c r="B475" s="35"/>
      <c r="C475" s="35"/>
    </row>
    <row r="476" spans="1:3" ht="60" customHeight="1">
      <c r="A476" s="35"/>
      <c r="B476" s="35"/>
      <c r="C476" s="35"/>
    </row>
    <row r="477" spans="1:3" ht="60" customHeight="1">
      <c r="A477" s="35"/>
      <c r="B477" s="35"/>
      <c r="C477" s="35"/>
    </row>
    <row r="478" spans="1:3" ht="60" customHeight="1">
      <c r="A478" s="35"/>
      <c r="B478" s="35"/>
      <c r="C478" s="35"/>
    </row>
    <row r="479" spans="1:3" ht="60" customHeight="1">
      <c r="A479" s="35"/>
      <c r="B479" s="35"/>
      <c r="C479" s="35"/>
    </row>
    <row r="480" spans="1:3" ht="60" customHeight="1">
      <c r="A480" s="35"/>
      <c r="B480" s="35"/>
      <c r="C480" s="35"/>
    </row>
    <row r="481" spans="1:3" ht="60" customHeight="1">
      <c r="A481" s="35"/>
      <c r="B481" s="35"/>
      <c r="C481" s="35"/>
    </row>
    <row r="482" spans="1:3" ht="60" customHeight="1">
      <c r="A482" s="35"/>
      <c r="B482" s="35"/>
      <c r="C482" s="35"/>
    </row>
    <row r="483" spans="1:3" ht="60" customHeight="1">
      <c r="A483" s="35"/>
      <c r="B483" s="35"/>
      <c r="C483" s="35"/>
    </row>
    <row r="484" spans="1:3" ht="60" customHeight="1">
      <c r="A484" s="35"/>
      <c r="B484" s="35"/>
      <c r="C484" s="35"/>
    </row>
    <row r="485" spans="1:3" ht="60" customHeight="1">
      <c r="A485" s="35"/>
      <c r="B485" s="35"/>
      <c r="C485" s="35"/>
    </row>
    <row r="486" spans="1:3" ht="60" customHeight="1">
      <c r="A486" s="35"/>
      <c r="B486" s="35"/>
      <c r="C486" s="35"/>
    </row>
    <row r="487" spans="1:3" ht="60" customHeight="1">
      <c r="A487" s="35"/>
      <c r="B487" s="35"/>
      <c r="C487" s="35"/>
    </row>
    <row r="488" spans="1:3" ht="60" customHeight="1">
      <c r="A488" s="35"/>
      <c r="B488" s="35"/>
      <c r="C488" s="35"/>
    </row>
    <row r="489" spans="1:3" ht="60" customHeight="1">
      <c r="A489" s="35"/>
      <c r="B489" s="35"/>
      <c r="C489" s="35"/>
    </row>
    <row r="490" spans="1:3" ht="60" customHeight="1">
      <c r="A490" s="35"/>
      <c r="B490" s="35"/>
      <c r="C490" s="35"/>
    </row>
    <row r="491" spans="1:3" ht="60" customHeight="1">
      <c r="A491" s="35"/>
      <c r="B491" s="35"/>
      <c r="C491" s="35"/>
    </row>
    <row r="492" spans="1:3" ht="60" customHeight="1">
      <c r="A492" s="35"/>
      <c r="B492" s="35"/>
      <c r="C492" s="35"/>
    </row>
    <row r="493" spans="1:3" ht="60" customHeight="1">
      <c r="A493" s="35"/>
      <c r="B493" s="35"/>
      <c r="C493" s="35"/>
    </row>
    <row r="494" spans="1:3" ht="60" customHeight="1">
      <c r="A494" s="35"/>
      <c r="B494" s="35"/>
      <c r="C494" s="35"/>
    </row>
    <row r="495" spans="1:3" ht="60" customHeight="1">
      <c r="A495" s="35"/>
      <c r="B495" s="35"/>
      <c r="C495" s="35"/>
    </row>
    <row r="496" spans="1:3" ht="60" customHeight="1">
      <c r="A496" s="35"/>
      <c r="B496" s="35"/>
      <c r="C496" s="35"/>
    </row>
    <row r="497" spans="1:3" ht="60" customHeight="1">
      <c r="A497" s="35"/>
      <c r="B497" s="35"/>
      <c r="C497" s="35"/>
    </row>
    <row r="498" spans="1:3" ht="60" customHeight="1">
      <c r="A498" s="35"/>
      <c r="B498" s="35"/>
      <c r="C498" s="35"/>
    </row>
    <row r="499" spans="1:3" ht="60" customHeight="1">
      <c r="A499" s="35"/>
      <c r="B499" s="35"/>
      <c r="C499" s="35"/>
    </row>
    <row r="500" spans="1:3" ht="60" customHeight="1">
      <c r="A500" s="35"/>
      <c r="B500" s="35"/>
      <c r="C500" s="35"/>
    </row>
    <row r="501" spans="1:3" ht="60" customHeight="1">
      <c r="A501" s="35"/>
      <c r="B501" s="35"/>
      <c r="C501" s="35"/>
    </row>
    <row r="502" spans="1:3" ht="60" customHeight="1">
      <c r="A502" s="35"/>
      <c r="B502" s="35"/>
      <c r="C502" s="35"/>
    </row>
    <row r="503" spans="1:3" ht="60" customHeight="1">
      <c r="A503" s="35"/>
      <c r="B503" s="35"/>
      <c r="C503" s="35"/>
    </row>
    <row r="504" spans="1:3" ht="60" customHeight="1">
      <c r="A504" s="35"/>
      <c r="B504" s="35"/>
      <c r="C504" s="35"/>
    </row>
    <row r="505" spans="1:3" ht="60" customHeight="1">
      <c r="A505" s="35"/>
      <c r="B505" s="35"/>
      <c r="C505" s="35"/>
    </row>
    <row r="506" spans="1:3" ht="60" customHeight="1">
      <c r="A506" s="35"/>
      <c r="B506" s="35"/>
      <c r="C506" s="35"/>
    </row>
    <row r="507" spans="1:3" ht="60" customHeight="1">
      <c r="A507" s="35"/>
      <c r="B507" s="35"/>
      <c r="C507" s="35"/>
    </row>
    <row r="508" spans="1:3" ht="60" customHeight="1">
      <c r="A508" s="35"/>
      <c r="B508" s="35"/>
      <c r="C508" s="35"/>
    </row>
    <row r="509" spans="1:3" ht="60" customHeight="1">
      <c r="A509" s="35"/>
      <c r="B509" s="35"/>
      <c r="C509" s="35"/>
    </row>
    <row r="510" spans="1:3" ht="60" customHeight="1">
      <c r="A510" s="35"/>
      <c r="B510" s="35"/>
      <c r="C510" s="35"/>
    </row>
    <row r="511" spans="1:3" ht="60" customHeight="1">
      <c r="A511" s="35"/>
      <c r="B511" s="35"/>
      <c r="C511" s="35"/>
    </row>
    <row r="512" spans="1:3" ht="60" customHeight="1">
      <c r="A512" s="35"/>
      <c r="B512" s="35"/>
      <c r="C512" s="35"/>
    </row>
    <row r="513" spans="1:3" ht="60" customHeight="1">
      <c r="A513" s="35"/>
      <c r="B513" s="35"/>
      <c r="C513" s="35"/>
    </row>
    <row r="514" spans="1:3" ht="60" customHeight="1">
      <c r="A514" s="35"/>
      <c r="B514" s="35"/>
      <c r="C514" s="35"/>
    </row>
    <row r="515" spans="1:3" ht="60" customHeight="1">
      <c r="A515" s="35"/>
      <c r="B515" s="35"/>
      <c r="C515" s="35"/>
    </row>
    <row r="516" spans="1:3" ht="60" customHeight="1">
      <c r="A516" s="35"/>
      <c r="B516" s="35"/>
      <c r="C516" s="35"/>
    </row>
    <row r="517" spans="1:3" ht="60" customHeight="1">
      <c r="A517" s="35"/>
      <c r="B517" s="35"/>
      <c r="C517" s="35"/>
    </row>
    <row r="518" spans="1:3" ht="60" customHeight="1">
      <c r="A518" s="35"/>
      <c r="B518" s="35"/>
      <c r="C518" s="35"/>
    </row>
    <row r="519" spans="1:3" ht="60" customHeight="1">
      <c r="A519" s="35"/>
      <c r="B519" s="35"/>
      <c r="C519" s="35"/>
    </row>
    <row r="520" spans="1:3" ht="60" customHeight="1">
      <c r="A520" s="35"/>
      <c r="B520" s="35"/>
      <c r="C520" s="35"/>
    </row>
    <row r="521" spans="1:3" ht="60" customHeight="1">
      <c r="A521" s="35"/>
      <c r="B521" s="35"/>
      <c r="C521" s="35"/>
    </row>
    <row r="522" spans="1:3" ht="60" customHeight="1">
      <c r="A522" s="35"/>
      <c r="B522" s="35"/>
      <c r="C522" s="35"/>
    </row>
    <row r="523" spans="1:3" ht="60" customHeight="1">
      <c r="A523" s="35"/>
      <c r="B523" s="35"/>
      <c r="C523" s="35"/>
    </row>
    <row r="524" spans="1:3" ht="60" customHeight="1">
      <c r="A524" s="35"/>
      <c r="B524" s="35"/>
      <c r="C524" s="35"/>
    </row>
    <row r="525" spans="1:3" ht="60" customHeight="1">
      <c r="A525" s="35"/>
      <c r="B525" s="35"/>
      <c r="C525" s="35"/>
    </row>
    <row r="526" spans="1:3" ht="60" customHeight="1">
      <c r="A526" s="35"/>
      <c r="B526" s="35"/>
      <c r="C526" s="35"/>
    </row>
    <row r="527" spans="1:3" ht="60" customHeight="1">
      <c r="A527" s="35"/>
      <c r="B527" s="35"/>
      <c r="C527" s="35"/>
    </row>
    <row r="528" spans="1:3" ht="60" customHeight="1">
      <c r="A528" s="35"/>
      <c r="B528" s="35"/>
      <c r="C528" s="35"/>
    </row>
    <row r="529" spans="1:3" ht="60" customHeight="1">
      <c r="A529" s="35"/>
      <c r="B529" s="35"/>
      <c r="C529" s="35"/>
    </row>
    <row r="530" spans="1:3" ht="60" customHeight="1">
      <c r="A530" s="35"/>
      <c r="B530" s="35"/>
      <c r="C530" s="35"/>
    </row>
    <row r="531" spans="1:3" ht="60" customHeight="1">
      <c r="A531" s="35"/>
      <c r="B531" s="35"/>
      <c r="C531" s="35"/>
    </row>
    <row r="532" spans="1:3" ht="60" customHeight="1">
      <c r="A532" s="35"/>
      <c r="B532" s="35"/>
      <c r="C532" s="35"/>
    </row>
    <row r="533" spans="1:3" ht="60" customHeight="1">
      <c r="A533" s="35"/>
      <c r="B533" s="35"/>
      <c r="C533" s="35"/>
    </row>
    <row r="534" spans="1:3" ht="60" customHeight="1">
      <c r="A534" s="35"/>
      <c r="B534" s="35"/>
      <c r="C534" s="35"/>
    </row>
    <row r="535" spans="1:3" ht="60" customHeight="1">
      <c r="A535" s="35"/>
      <c r="B535" s="35"/>
      <c r="C535" s="35"/>
    </row>
    <row r="536" spans="1:3" ht="60" customHeight="1">
      <c r="A536" s="35"/>
      <c r="B536" s="35"/>
      <c r="C536" s="35"/>
    </row>
    <row r="537" spans="1:3" ht="60" customHeight="1">
      <c r="A537" s="35"/>
      <c r="B537" s="35"/>
      <c r="C537" s="35"/>
    </row>
    <row r="538" spans="1:3" ht="60" customHeight="1">
      <c r="A538" s="35"/>
      <c r="B538" s="35"/>
      <c r="C538" s="35"/>
    </row>
    <row r="539" spans="1:3" ht="60" customHeight="1">
      <c r="A539" s="35"/>
      <c r="B539" s="35"/>
      <c r="C539" s="35"/>
    </row>
    <row r="540" spans="1:3" ht="60" customHeight="1">
      <c r="A540" s="35"/>
      <c r="B540" s="35"/>
      <c r="C540" s="35"/>
    </row>
    <row r="541" spans="1:3" ht="60" customHeight="1">
      <c r="A541" s="35"/>
      <c r="B541" s="35"/>
      <c r="C541" s="35"/>
    </row>
    <row r="542" spans="1:3" ht="60" customHeight="1">
      <c r="A542" s="35"/>
      <c r="B542" s="35"/>
      <c r="C542" s="35"/>
    </row>
    <row r="543" spans="1:3" ht="60" customHeight="1">
      <c r="A543" s="35"/>
      <c r="B543" s="35"/>
      <c r="C543" s="35"/>
    </row>
    <row r="544" spans="1:3" ht="60" customHeight="1">
      <c r="A544" s="35"/>
      <c r="B544" s="35"/>
      <c r="C544" s="35"/>
    </row>
    <row r="545" spans="1:3" ht="60" customHeight="1">
      <c r="A545" s="35"/>
      <c r="B545" s="35"/>
      <c r="C545" s="35"/>
    </row>
    <row r="546" spans="1:3" ht="60" customHeight="1">
      <c r="A546" s="35"/>
      <c r="B546" s="35"/>
      <c r="C546" s="35"/>
    </row>
    <row r="547" spans="1:3" ht="60" customHeight="1">
      <c r="A547" s="35"/>
      <c r="B547" s="35"/>
      <c r="C547" s="35"/>
    </row>
    <row r="548" spans="1:3" ht="60" customHeight="1">
      <c r="A548" s="35"/>
      <c r="B548" s="35"/>
      <c r="C548" s="35"/>
    </row>
    <row r="549" spans="1:3" ht="60" customHeight="1">
      <c r="A549" s="35"/>
      <c r="B549" s="35"/>
      <c r="C549" s="35"/>
    </row>
    <row r="550" spans="1:3" ht="60" customHeight="1">
      <c r="A550" s="35"/>
      <c r="B550" s="35"/>
      <c r="C550" s="35"/>
    </row>
    <row r="551" spans="1:3" ht="60" customHeight="1">
      <c r="A551" s="35"/>
      <c r="B551" s="35"/>
      <c r="C551" s="35"/>
    </row>
    <row r="552" spans="1:3" ht="60" customHeight="1">
      <c r="A552" s="35"/>
      <c r="B552" s="35"/>
      <c r="C552" s="35"/>
    </row>
    <row r="553" spans="1:3" ht="60" customHeight="1">
      <c r="A553" s="35"/>
      <c r="B553" s="35"/>
      <c r="C553" s="35"/>
    </row>
    <row r="554" spans="1:3" ht="60" customHeight="1">
      <c r="A554" s="35"/>
      <c r="B554" s="35"/>
      <c r="C554" s="35"/>
    </row>
    <row r="555" spans="1:3" ht="60" customHeight="1">
      <c r="A555" s="35"/>
      <c r="B555" s="35"/>
      <c r="C555" s="35"/>
    </row>
    <row r="556" spans="1:3" ht="60" customHeight="1">
      <c r="A556" s="35"/>
      <c r="B556" s="35"/>
      <c r="C556" s="35"/>
    </row>
    <row r="557" spans="1:3" ht="60" customHeight="1">
      <c r="A557" s="35"/>
      <c r="B557" s="35"/>
      <c r="C557" s="35"/>
    </row>
    <row r="558" spans="1:3" ht="60" customHeight="1">
      <c r="A558" s="35"/>
      <c r="B558" s="35"/>
      <c r="C558" s="35"/>
    </row>
    <row r="559" spans="1:3" ht="60" customHeight="1">
      <c r="A559" s="35"/>
      <c r="B559" s="35"/>
      <c r="C559" s="35"/>
    </row>
    <row r="560" spans="1:3" ht="60" customHeight="1">
      <c r="A560" s="35"/>
      <c r="B560" s="35"/>
      <c r="C560" s="35"/>
    </row>
    <row r="561" spans="1:3" ht="60" customHeight="1">
      <c r="A561" s="35"/>
      <c r="B561" s="35"/>
      <c r="C561" s="35"/>
    </row>
    <row r="562" spans="1:3" ht="60" customHeight="1">
      <c r="A562" s="35"/>
      <c r="B562" s="35"/>
      <c r="C562" s="35"/>
    </row>
    <row r="563" spans="1:3" ht="60" customHeight="1">
      <c r="A563" s="35"/>
      <c r="B563" s="35"/>
      <c r="C563" s="35"/>
    </row>
    <row r="564" spans="1:3" ht="60" customHeight="1">
      <c r="A564" s="35"/>
      <c r="B564" s="35"/>
      <c r="C564" s="35"/>
    </row>
    <row r="565" spans="1:3" ht="60" customHeight="1">
      <c r="A565" s="35"/>
      <c r="B565" s="35"/>
      <c r="C565" s="35"/>
    </row>
    <row r="566" spans="1:3" ht="60" customHeight="1">
      <c r="A566" s="35"/>
      <c r="B566" s="35"/>
      <c r="C566" s="35"/>
    </row>
    <row r="567" spans="1:3" ht="60" customHeight="1">
      <c r="A567" s="35"/>
      <c r="B567" s="35"/>
      <c r="C567" s="35"/>
    </row>
    <row r="568" spans="1:3" ht="60" customHeight="1">
      <c r="A568" s="35"/>
      <c r="B568" s="35"/>
      <c r="C568" s="35"/>
    </row>
    <row r="569" spans="1:3" ht="60" customHeight="1">
      <c r="A569" s="35"/>
      <c r="B569" s="35"/>
      <c r="C569" s="35"/>
    </row>
    <row r="570" spans="1:3" ht="60" customHeight="1">
      <c r="A570" s="35"/>
      <c r="B570" s="35"/>
      <c r="C570" s="35"/>
    </row>
    <row r="571" spans="1:3" ht="60" customHeight="1">
      <c r="A571" s="35"/>
      <c r="B571" s="35"/>
      <c r="C571" s="35"/>
    </row>
    <row r="572" spans="1:3" ht="60" customHeight="1">
      <c r="A572" s="35"/>
      <c r="B572" s="35"/>
      <c r="C572" s="35"/>
    </row>
    <row r="573" spans="1:3" ht="60" customHeight="1">
      <c r="A573" s="35"/>
      <c r="B573" s="35"/>
      <c r="C573" s="35"/>
    </row>
    <row r="574" spans="1:3" ht="60" customHeight="1">
      <c r="A574" s="35"/>
      <c r="B574" s="35"/>
      <c r="C574" s="35"/>
    </row>
    <row r="575" spans="1:3" ht="60" customHeight="1">
      <c r="A575" s="35"/>
      <c r="B575" s="35"/>
      <c r="C575" s="35"/>
    </row>
    <row r="576" spans="1:3" ht="60" customHeight="1">
      <c r="A576" s="35"/>
      <c r="B576" s="35"/>
      <c r="C576" s="35"/>
    </row>
    <row r="577" spans="1:3" ht="60" customHeight="1">
      <c r="A577" s="35"/>
      <c r="B577" s="35"/>
      <c r="C577" s="35"/>
    </row>
    <row r="578" spans="1:3" ht="60" customHeight="1">
      <c r="A578" s="35"/>
      <c r="B578" s="35"/>
      <c r="C578" s="35"/>
    </row>
    <row r="579" spans="1:3" ht="60" customHeight="1">
      <c r="A579" s="35"/>
      <c r="B579" s="35"/>
      <c r="C579" s="35"/>
    </row>
    <row r="580" spans="1:3" ht="60" customHeight="1">
      <c r="A580" s="35"/>
      <c r="B580" s="35"/>
      <c r="C580" s="35"/>
    </row>
    <row r="581" spans="1:3" ht="60" customHeight="1">
      <c r="A581" s="35"/>
      <c r="B581" s="35"/>
      <c r="C581" s="35"/>
    </row>
    <row r="582" spans="1:3" ht="60" customHeight="1">
      <c r="A582" s="35"/>
      <c r="B582" s="35"/>
      <c r="C582" s="35"/>
    </row>
    <row r="583" spans="1:3" ht="60" customHeight="1">
      <c r="A583" s="35"/>
      <c r="B583" s="35"/>
      <c r="C583" s="35"/>
    </row>
    <row r="584" spans="1:3" ht="60" customHeight="1">
      <c r="A584" s="35"/>
      <c r="B584" s="35"/>
      <c r="C584" s="35"/>
    </row>
    <row r="585" spans="1:3" ht="60" customHeight="1">
      <c r="A585" s="35"/>
      <c r="B585" s="35"/>
      <c r="C585" s="35"/>
    </row>
    <row r="586" spans="1:3" ht="60" customHeight="1">
      <c r="A586" s="35"/>
      <c r="B586" s="35"/>
      <c r="C586" s="35"/>
    </row>
    <row r="587" spans="1:3" ht="60" customHeight="1">
      <c r="A587" s="35"/>
      <c r="B587" s="35"/>
      <c r="C587" s="35"/>
    </row>
    <row r="588" spans="1:3" ht="60" customHeight="1">
      <c r="A588" s="35"/>
      <c r="B588" s="35"/>
      <c r="C588" s="35"/>
    </row>
    <row r="589" spans="1:3" ht="60" customHeight="1">
      <c r="A589" s="35"/>
      <c r="B589" s="35"/>
      <c r="C589" s="35"/>
    </row>
    <row r="590" spans="1:3" ht="60" customHeight="1">
      <c r="A590" s="35"/>
      <c r="B590" s="35"/>
      <c r="C590" s="35"/>
    </row>
    <row r="591" spans="1:3" ht="60" customHeight="1">
      <c r="A591" s="35"/>
      <c r="B591" s="35"/>
      <c r="C591" s="35"/>
    </row>
    <row r="592" spans="1:3" ht="60" customHeight="1">
      <c r="A592" s="35"/>
      <c r="B592" s="35"/>
      <c r="C592" s="35"/>
    </row>
    <row r="593" spans="1:3" ht="60" customHeight="1">
      <c r="A593" s="35"/>
      <c r="B593" s="35"/>
      <c r="C593" s="35"/>
    </row>
    <row r="594" spans="1:3" ht="60" customHeight="1">
      <c r="A594" s="35"/>
      <c r="B594" s="35"/>
      <c r="C594" s="35"/>
    </row>
    <row r="595" spans="1:3" ht="60" customHeight="1">
      <c r="A595" s="35"/>
      <c r="B595" s="35"/>
      <c r="C595" s="35"/>
    </row>
    <row r="596" spans="1:3" ht="60" customHeight="1">
      <c r="A596" s="35"/>
      <c r="B596" s="35"/>
      <c r="C596" s="35"/>
    </row>
    <row r="597" spans="1:3" ht="60" customHeight="1">
      <c r="A597" s="35"/>
      <c r="B597" s="35"/>
      <c r="C597" s="35"/>
    </row>
    <row r="598" spans="1:3" ht="60" customHeight="1">
      <c r="A598" s="35"/>
      <c r="B598" s="35"/>
      <c r="C598" s="35"/>
    </row>
    <row r="599" spans="1:3" ht="60" customHeight="1">
      <c r="A599" s="35"/>
      <c r="B599" s="35"/>
      <c r="C599" s="35"/>
    </row>
    <row r="600" spans="1:3" ht="60" customHeight="1">
      <c r="A600" s="35"/>
      <c r="B600" s="35"/>
      <c r="C600" s="35"/>
    </row>
    <row r="601" spans="1:3" ht="60" customHeight="1">
      <c r="A601" s="35"/>
      <c r="B601" s="35"/>
      <c r="C601" s="35"/>
    </row>
    <row r="602" spans="1:3" ht="60" customHeight="1">
      <c r="A602" s="35"/>
      <c r="B602" s="35"/>
      <c r="C602" s="35"/>
    </row>
    <row r="603" spans="1:3" ht="60" customHeight="1">
      <c r="A603" s="35"/>
      <c r="B603" s="35"/>
      <c r="C603" s="35"/>
    </row>
    <row r="604" spans="1:3" ht="60" customHeight="1">
      <c r="A604" s="35"/>
      <c r="B604" s="35"/>
      <c r="C604" s="35"/>
    </row>
    <row r="605" spans="1:3" ht="60" customHeight="1">
      <c r="A605" s="35"/>
      <c r="B605" s="35"/>
      <c r="C605" s="35"/>
    </row>
    <row r="606" spans="1:3" ht="60" customHeight="1">
      <c r="A606" s="35"/>
      <c r="B606" s="35"/>
      <c r="C606" s="35"/>
    </row>
    <row r="607" spans="1:3" ht="60" customHeight="1">
      <c r="A607" s="35"/>
      <c r="B607" s="35"/>
      <c r="C607" s="35"/>
    </row>
    <row r="608" spans="1:3" ht="60" customHeight="1">
      <c r="A608" s="35"/>
      <c r="B608" s="35"/>
      <c r="C608" s="35"/>
    </row>
    <row r="609" spans="1:3" ht="60" customHeight="1">
      <c r="A609" s="35"/>
      <c r="B609" s="35"/>
      <c r="C609" s="35"/>
    </row>
    <row r="610" spans="1:3" ht="60" customHeight="1">
      <c r="A610" s="35"/>
      <c r="B610" s="35"/>
      <c r="C610" s="35"/>
    </row>
    <row r="611" spans="1:3" ht="60" customHeight="1">
      <c r="A611" s="35"/>
      <c r="B611" s="35"/>
      <c r="C611" s="35"/>
    </row>
    <row r="612" spans="1:3" ht="60" customHeight="1">
      <c r="A612" s="35"/>
      <c r="B612" s="35"/>
      <c r="C612" s="35"/>
    </row>
    <row r="613" spans="1:3" ht="60" customHeight="1">
      <c r="A613" s="35"/>
      <c r="B613" s="35"/>
      <c r="C613" s="35"/>
    </row>
    <row r="614" spans="1:3" ht="60" customHeight="1">
      <c r="A614" s="35"/>
      <c r="B614" s="35"/>
      <c r="C614" s="35"/>
    </row>
    <row r="615" spans="1:3" ht="60" customHeight="1">
      <c r="A615" s="35"/>
      <c r="B615" s="35"/>
      <c r="C615" s="35"/>
    </row>
    <row r="616" spans="1:3" ht="60" customHeight="1">
      <c r="A616" s="35"/>
      <c r="B616" s="35"/>
      <c r="C616" s="35"/>
    </row>
    <row r="617" spans="1:3" ht="60" customHeight="1">
      <c r="A617" s="35"/>
      <c r="B617" s="35"/>
      <c r="C617" s="35"/>
    </row>
    <row r="618" spans="1:3" ht="60" customHeight="1">
      <c r="A618" s="35"/>
      <c r="B618" s="35"/>
      <c r="C618" s="35"/>
    </row>
    <row r="619" spans="1:3" ht="60" customHeight="1">
      <c r="A619" s="35"/>
      <c r="B619" s="35"/>
      <c r="C619" s="35"/>
    </row>
    <row r="620" spans="1:3" ht="60" customHeight="1">
      <c r="A620" s="35"/>
      <c r="B620" s="35"/>
      <c r="C620" s="35"/>
    </row>
    <row r="621" spans="1:3" ht="60" customHeight="1">
      <c r="A621" s="35"/>
      <c r="B621" s="35"/>
      <c r="C621" s="35"/>
    </row>
    <row r="622" spans="1:3" ht="60" customHeight="1">
      <c r="A622" s="35"/>
      <c r="B622" s="35"/>
      <c r="C622" s="35"/>
    </row>
    <row r="623" spans="1:3" ht="60" customHeight="1">
      <c r="A623" s="35"/>
      <c r="B623" s="35"/>
      <c r="C623" s="35"/>
    </row>
    <row r="624" spans="1:3" ht="60" customHeight="1">
      <c r="A624" s="35"/>
      <c r="B624" s="35"/>
      <c r="C624" s="35"/>
    </row>
    <row r="625" spans="1:3" ht="60" customHeight="1">
      <c r="A625" s="35"/>
      <c r="B625" s="35"/>
      <c r="C625" s="35"/>
    </row>
    <row r="626" spans="1:3" ht="60" customHeight="1">
      <c r="A626" s="35"/>
      <c r="B626" s="35"/>
      <c r="C626" s="35"/>
    </row>
    <row r="627" spans="1:3" ht="60" customHeight="1">
      <c r="A627" s="35"/>
      <c r="B627" s="35"/>
      <c r="C627" s="35"/>
    </row>
    <row r="628" spans="1:3" ht="60" customHeight="1">
      <c r="A628" s="35"/>
      <c r="B628" s="35"/>
      <c r="C628" s="35"/>
    </row>
    <row r="629" spans="1:3" ht="60" customHeight="1">
      <c r="A629" s="35"/>
      <c r="B629" s="35"/>
      <c r="C629" s="35"/>
    </row>
    <row r="630" spans="1:3" ht="60" customHeight="1">
      <c r="A630" s="35"/>
      <c r="B630" s="35"/>
      <c r="C630" s="35"/>
    </row>
    <row r="631" spans="1:3" ht="60" customHeight="1">
      <c r="A631" s="35"/>
      <c r="B631" s="35"/>
      <c r="C631" s="35"/>
    </row>
    <row r="632" spans="1:3" ht="60" customHeight="1">
      <c r="A632" s="35"/>
      <c r="B632" s="35"/>
      <c r="C632" s="35"/>
    </row>
    <row r="633" spans="1:3" ht="60" customHeight="1">
      <c r="A633" s="35"/>
      <c r="B633" s="35"/>
      <c r="C633" s="35"/>
    </row>
    <row r="634" spans="1:3" ht="60" customHeight="1">
      <c r="A634" s="35"/>
      <c r="B634" s="35"/>
      <c r="C634" s="35"/>
    </row>
    <row r="635" spans="1:3" ht="60" customHeight="1">
      <c r="A635" s="35"/>
      <c r="B635" s="35"/>
      <c r="C635" s="35"/>
    </row>
    <row r="636" spans="1:3" ht="60" customHeight="1">
      <c r="A636" s="35"/>
      <c r="B636" s="35"/>
      <c r="C636" s="35"/>
    </row>
    <row r="637" spans="1:3" ht="60" customHeight="1">
      <c r="A637" s="35"/>
      <c r="B637" s="35"/>
      <c r="C637" s="35"/>
    </row>
    <row r="638" spans="1:3" ht="60" customHeight="1">
      <c r="A638" s="35"/>
      <c r="B638" s="35"/>
      <c r="C638" s="35"/>
    </row>
    <row r="639" spans="1:3" ht="60" customHeight="1">
      <c r="A639" s="35"/>
      <c r="B639" s="35"/>
      <c r="C639" s="35"/>
    </row>
    <row r="640" spans="1:3" ht="60" customHeight="1">
      <c r="A640" s="35"/>
      <c r="B640" s="35"/>
      <c r="C640" s="35"/>
    </row>
    <row r="641" spans="1:3" ht="60" customHeight="1">
      <c r="A641" s="35"/>
      <c r="B641" s="35"/>
      <c r="C641" s="35"/>
    </row>
    <row r="642" spans="1:3" ht="60" customHeight="1">
      <c r="A642" s="35"/>
      <c r="B642" s="35"/>
      <c r="C642" s="35"/>
    </row>
    <row r="643" spans="1:3" ht="60" customHeight="1">
      <c r="A643" s="35"/>
      <c r="B643" s="35"/>
      <c r="C643" s="35"/>
    </row>
    <row r="644" spans="1:3" ht="60" customHeight="1">
      <c r="A644" s="35"/>
      <c r="B644" s="35"/>
      <c r="C644" s="35"/>
    </row>
    <row r="645" spans="1:3" ht="60" customHeight="1">
      <c r="A645" s="35"/>
      <c r="B645" s="35"/>
      <c r="C645" s="35"/>
    </row>
    <row r="646" spans="1:3" ht="60" customHeight="1">
      <c r="A646" s="35"/>
      <c r="B646" s="35"/>
      <c r="C646" s="35"/>
    </row>
    <row r="647" spans="1:3" ht="60" customHeight="1">
      <c r="A647" s="35"/>
      <c r="B647" s="35"/>
      <c r="C647" s="35"/>
    </row>
    <row r="648" spans="1:3" ht="60" customHeight="1">
      <c r="A648" s="35"/>
      <c r="B648" s="35"/>
      <c r="C648" s="35"/>
    </row>
    <row r="649" spans="1:3" ht="60" customHeight="1">
      <c r="A649" s="35"/>
      <c r="B649" s="35"/>
      <c r="C649" s="35"/>
    </row>
    <row r="650" spans="1:3" ht="60" customHeight="1">
      <c r="A650" s="35"/>
      <c r="B650" s="35"/>
      <c r="C650" s="35"/>
    </row>
    <row r="651" spans="1:3" ht="60" customHeight="1">
      <c r="A651" s="35"/>
      <c r="B651" s="35"/>
      <c r="C651" s="35"/>
    </row>
    <row r="652" spans="1:3" ht="60" customHeight="1">
      <c r="A652" s="35"/>
      <c r="B652" s="35"/>
      <c r="C652" s="35"/>
    </row>
    <row r="653" spans="1:3" ht="60" customHeight="1">
      <c r="A653" s="35"/>
      <c r="B653" s="35"/>
      <c r="C653" s="35"/>
    </row>
    <row r="654" spans="1:3" ht="60" customHeight="1">
      <c r="A654" s="35"/>
      <c r="B654" s="35"/>
      <c r="C654" s="35"/>
    </row>
    <row r="655" spans="1:3" ht="60" customHeight="1">
      <c r="A655" s="35"/>
      <c r="B655" s="35"/>
      <c r="C655" s="35"/>
    </row>
    <row r="656" spans="1:3" ht="60" customHeight="1">
      <c r="A656" s="35"/>
      <c r="B656" s="35"/>
      <c r="C656" s="35"/>
    </row>
    <row r="657" spans="1:3" ht="60" customHeight="1">
      <c r="A657" s="35"/>
      <c r="B657" s="35"/>
      <c r="C657" s="35"/>
    </row>
    <row r="658" spans="1:3" ht="60" customHeight="1">
      <c r="A658" s="35"/>
      <c r="B658" s="35"/>
      <c r="C658" s="35"/>
    </row>
    <row r="659" spans="1:3" ht="60" customHeight="1">
      <c r="A659" s="35"/>
      <c r="B659" s="35"/>
      <c r="C659" s="35"/>
    </row>
    <row r="660" spans="1:3" ht="60" customHeight="1">
      <c r="A660" s="35"/>
      <c r="B660" s="35"/>
      <c r="C660" s="35"/>
    </row>
    <row r="661" spans="1:3" ht="60" customHeight="1">
      <c r="A661" s="35"/>
      <c r="B661" s="35"/>
      <c r="C661" s="35"/>
    </row>
    <row r="662" spans="1:3" ht="60" customHeight="1">
      <c r="A662" s="35"/>
      <c r="B662" s="35"/>
      <c r="C662" s="35"/>
    </row>
    <row r="663" spans="1:3" ht="60" customHeight="1">
      <c r="A663" s="35"/>
      <c r="B663" s="35"/>
      <c r="C663" s="35"/>
    </row>
    <row r="664" spans="1:3" ht="60" customHeight="1">
      <c r="A664" s="35"/>
      <c r="B664" s="35"/>
      <c r="C664" s="35"/>
    </row>
    <row r="665" spans="1:3" ht="60" customHeight="1">
      <c r="A665" s="35"/>
      <c r="B665" s="35"/>
      <c r="C665" s="35"/>
    </row>
    <row r="666" spans="1:3" ht="60" customHeight="1">
      <c r="A666" s="35"/>
      <c r="B666" s="35"/>
      <c r="C666" s="35"/>
    </row>
    <row r="667" spans="1:3" ht="60" customHeight="1">
      <c r="A667" s="35"/>
      <c r="B667" s="35"/>
      <c r="C667" s="35"/>
    </row>
    <row r="668" spans="1:3" ht="60" customHeight="1">
      <c r="A668" s="35"/>
      <c r="B668" s="35"/>
      <c r="C668" s="35"/>
    </row>
    <row r="669" spans="1:3" ht="60" customHeight="1">
      <c r="A669" s="35"/>
      <c r="B669" s="35"/>
      <c r="C669" s="35"/>
    </row>
    <row r="670" spans="1:3" ht="60" customHeight="1">
      <c r="A670" s="35"/>
      <c r="B670" s="35"/>
      <c r="C670" s="35"/>
    </row>
    <row r="671" spans="1:3" ht="60" customHeight="1">
      <c r="A671" s="35"/>
      <c r="B671" s="35"/>
      <c r="C671" s="35"/>
    </row>
    <row r="672" spans="1:3" ht="60" customHeight="1">
      <c r="A672" s="35"/>
      <c r="B672" s="35"/>
      <c r="C672" s="35"/>
    </row>
    <row r="673" spans="1:3" ht="60" customHeight="1">
      <c r="A673" s="35"/>
      <c r="B673" s="35"/>
      <c r="C673" s="35"/>
    </row>
    <row r="674" spans="1:3" ht="60" customHeight="1">
      <c r="A674" s="35"/>
      <c r="B674" s="35"/>
      <c r="C674" s="35"/>
    </row>
    <row r="675" spans="1:3" ht="60" customHeight="1">
      <c r="A675" s="35"/>
      <c r="B675" s="35"/>
      <c r="C675" s="35"/>
    </row>
    <row r="676" spans="1:3" ht="60" customHeight="1">
      <c r="A676" s="35"/>
      <c r="B676" s="35"/>
      <c r="C676" s="35"/>
    </row>
    <row r="677" spans="1:3" ht="60" customHeight="1">
      <c r="A677" s="35"/>
      <c r="B677" s="35"/>
      <c r="C677" s="35"/>
    </row>
    <row r="678" spans="1:3" ht="60" customHeight="1">
      <c r="A678" s="35"/>
      <c r="B678" s="35"/>
      <c r="C678" s="35"/>
    </row>
    <row r="679" spans="1:3" ht="60" customHeight="1">
      <c r="A679" s="35"/>
      <c r="B679" s="35"/>
      <c r="C679" s="35"/>
    </row>
    <row r="680" spans="1:3" ht="60" customHeight="1">
      <c r="A680" s="35"/>
      <c r="B680" s="35"/>
      <c r="C680" s="35"/>
    </row>
    <row r="681" spans="1:3" ht="60" customHeight="1">
      <c r="A681" s="35"/>
      <c r="B681" s="35"/>
      <c r="C681" s="35"/>
    </row>
    <row r="682" spans="1:3" ht="60" customHeight="1">
      <c r="A682" s="35"/>
      <c r="B682" s="35"/>
      <c r="C682" s="35"/>
    </row>
    <row r="683" spans="1:3" ht="60" customHeight="1">
      <c r="A683" s="35"/>
      <c r="B683" s="35"/>
      <c r="C683" s="35"/>
    </row>
    <row r="684" spans="1:3" ht="60" customHeight="1">
      <c r="A684" s="35"/>
      <c r="B684" s="35"/>
      <c r="C684" s="35"/>
    </row>
    <row r="685" spans="1:3" ht="60" customHeight="1">
      <c r="A685" s="35"/>
      <c r="B685" s="35"/>
      <c r="C685" s="35"/>
    </row>
    <row r="686" spans="1:3" ht="60" customHeight="1">
      <c r="A686" s="35"/>
      <c r="B686" s="35"/>
      <c r="C686" s="35"/>
    </row>
    <row r="687" spans="1:3" ht="60" customHeight="1">
      <c r="A687" s="35"/>
      <c r="B687" s="35"/>
      <c r="C687" s="35"/>
    </row>
    <row r="688" spans="1:3" ht="60" customHeight="1">
      <c r="A688" s="35"/>
      <c r="B688" s="35"/>
      <c r="C688" s="35"/>
    </row>
    <row r="689" spans="1:3" ht="60" customHeight="1">
      <c r="A689" s="35"/>
      <c r="B689" s="35"/>
      <c r="C689" s="35"/>
    </row>
    <row r="690" spans="1:3" ht="60" customHeight="1">
      <c r="A690" s="35"/>
      <c r="B690" s="35"/>
      <c r="C690" s="35"/>
    </row>
    <row r="691" spans="1:3" ht="60" customHeight="1">
      <c r="A691" s="35"/>
      <c r="B691" s="35"/>
      <c r="C691" s="35"/>
    </row>
    <row r="692" spans="1:3" ht="60" customHeight="1">
      <c r="A692" s="35"/>
      <c r="B692" s="35"/>
      <c r="C692" s="35"/>
    </row>
    <row r="693" spans="1:3" ht="60" customHeight="1">
      <c r="A693" s="35"/>
      <c r="B693" s="35"/>
      <c r="C693" s="35"/>
    </row>
    <row r="694" spans="1:3" ht="60" customHeight="1">
      <c r="A694" s="35"/>
      <c r="B694" s="35"/>
      <c r="C694" s="35"/>
    </row>
    <row r="695" spans="1:3" ht="60" customHeight="1">
      <c r="A695" s="35"/>
      <c r="B695" s="35"/>
      <c r="C695" s="35"/>
    </row>
    <row r="696" spans="1:3" ht="60" customHeight="1">
      <c r="A696" s="35"/>
      <c r="B696" s="35"/>
      <c r="C696" s="35"/>
    </row>
    <row r="697" spans="1:3" ht="60" customHeight="1">
      <c r="A697" s="35"/>
      <c r="B697" s="35"/>
      <c r="C697" s="35"/>
    </row>
    <row r="698" spans="1:3" ht="60" customHeight="1">
      <c r="A698" s="35"/>
      <c r="B698" s="35"/>
      <c r="C698" s="35"/>
    </row>
    <row r="699" spans="1:3" ht="60" customHeight="1">
      <c r="A699" s="35"/>
      <c r="B699" s="35"/>
      <c r="C699" s="35"/>
    </row>
    <row r="700" spans="1:3" ht="60" customHeight="1">
      <c r="A700" s="35"/>
      <c r="B700" s="35"/>
      <c r="C700" s="35"/>
    </row>
    <row r="701" spans="1:3" ht="60" customHeight="1">
      <c r="A701" s="35"/>
      <c r="B701" s="35"/>
      <c r="C701" s="35"/>
    </row>
    <row r="702" spans="1:3" ht="60" customHeight="1">
      <c r="A702" s="35"/>
      <c r="B702" s="35"/>
      <c r="C702" s="35"/>
    </row>
    <row r="703" spans="1:3" ht="60" customHeight="1">
      <c r="A703" s="35"/>
      <c r="B703" s="35"/>
      <c r="C703" s="35"/>
    </row>
    <row r="704" spans="1:3" ht="60" customHeight="1">
      <c r="A704" s="35"/>
      <c r="B704" s="35"/>
      <c r="C704" s="35"/>
    </row>
    <row r="705" spans="1:3" ht="60" customHeight="1">
      <c r="A705" s="35"/>
      <c r="B705" s="35"/>
      <c r="C705" s="35"/>
    </row>
    <row r="706" spans="1:3" ht="60" customHeight="1">
      <c r="A706" s="35"/>
      <c r="B706" s="35"/>
      <c r="C706" s="35"/>
    </row>
    <row r="707" spans="1:3" ht="60" customHeight="1">
      <c r="A707" s="35"/>
      <c r="B707" s="35"/>
      <c r="C707" s="35"/>
    </row>
    <row r="708" spans="1:3" ht="60" customHeight="1">
      <c r="A708" s="35"/>
      <c r="B708" s="35"/>
      <c r="C708" s="35"/>
    </row>
    <row r="709" spans="1:3" ht="60" customHeight="1">
      <c r="A709" s="35"/>
      <c r="B709" s="35"/>
      <c r="C709" s="35"/>
    </row>
    <row r="710" spans="1:3" ht="60" customHeight="1">
      <c r="A710" s="35"/>
      <c r="B710" s="35"/>
      <c r="C710" s="35"/>
    </row>
    <row r="711" spans="1:3" ht="60" customHeight="1">
      <c r="A711" s="35"/>
      <c r="B711" s="35"/>
      <c r="C711" s="35"/>
    </row>
    <row r="712" spans="1:3" ht="60" customHeight="1">
      <c r="A712" s="35"/>
      <c r="B712" s="35"/>
      <c r="C712" s="35"/>
    </row>
    <row r="713" spans="1:3" ht="60" customHeight="1">
      <c r="A713" s="35"/>
      <c r="B713" s="35"/>
      <c r="C713" s="35"/>
    </row>
    <row r="714" spans="1:3" ht="60" customHeight="1">
      <c r="A714" s="35"/>
      <c r="B714" s="35"/>
      <c r="C714" s="35"/>
    </row>
    <row r="715" spans="1:3" ht="60" customHeight="1">
      <c r="A715" s="35"/>
      <c r="B715" s="35"/>
      <c r="C715" s="35"/>
    </row>
    <row r="716" spans="1:3" ht="60" customHeight="1">
      <c r="A716" s="35"/>
      <c r="B716" s="35"/>
      <c r="C716" s="35"/>
    </row>
    <row r="717" spans="1:3" ht="60" customHeight="1">
      <c r="A717" s="35"/>
      <c r="B717" s="35"/>
      <c r="C717" s="35"/>
    </row>
    <row r="718" spans="1:3" ht="60" customHeight="1">
      <c r="A718" s="35"/>
      <c r="B718" s="35"/>
      <c r="C718" s="35"/>
    </row>
    <row r="719" spans="1:3" ht="60" customHeight="1">
      <c r="A719" s="35"/>
      <c r="B719" s="35"/>
      <c r="C719" s="35"/>
    </row>
    <row r="720" spans="1:3" ht="60" customHeight="1">
      <c r="A720" s="35"/>
      <c r="B720" s="35"/>
      <c r="C720" s="35"/>
    </row>
    <row r="721" spans="1:3" ht="60" customHeight="1">
      <c r="A721" s="35"/>
      <c r="B721" s="35"/>
      <c r="C721" s="35"/>
    </row>
    <row r="722" spans="1:3" ht="60" customHeight="1">
      <c r="A722" s="35"/>
      <c r="B722" s="35"/>
      <c r="C722" s="35"/>
    </row>
    <row r="723" spans="1:3" ht="60" customHeight="1">
      <c r="A723" s="35"/>
      <c r="B723" s="35"/>
      <c r="C723" s="35"/>
    </row>
    <row r="724" spans="1:3" ht="60" customHeight="1">
      <c r="A724" s="35"/>
      <c r="B724" s="35"/>
      <c r="C724" s="35"/>
    </row>
    <row r="725" spans="1:3" ht="60" customHeight="1">
      <c r="A725" s="35"/>
      <c r="B725" s="35"/>
      <c r="C725" s="35"/>
    </row>
    <row r="726" spans="1:3" ht="60" customHeight="1">
      <c r="A726" s="35"/>
      <c r="B726" s="35"/>
      <c r="C726" s="35"/>
    </row>
    <row r="727" spans="1:3" ht="60" customHeight="1">
      <c r="A727" s="35"/>
      <c r="B727" s="35"/>
      <c r="C727" s="35"/>
    </row>
    <row r="728" spans="1:3" ht="60" customHeight="1">
      <c r="A728" s="35"/>
      <c r="B728" s="35"/>
      <c r="C728" s="35"/>
    </row>
    <row r="729" spans="1:3" ht="60" customHeight="1">
      <c r="A729" s="35"/>
      <c r="B729" s="35"/>
      <c r="C729" s="35"/>
    </row>
    <row r="730" spans="1:3" ht="60" customHeight="1">
      <c r="A730" s="35"/>
      <c r="B730" s="35"/>
      <c r="C730" s="35"/>
    </row>
    <row r="731" spans="1:3" ht="60" customHeight="1">
      <c r="A731" s="35"/>
      <c r="B731" s="35"/>
      <c r="C731" s="35"/>
    </row>
    <row r="732" spans="1:3" ht="60" customHeight="1">
      <c r="A732" s="35"/>
      <c r="B732" s="35"/>
      <c r="C732" s="35"/>
    </row>
    <row r="733" spans="1:3" ht="60" customHeight="1">
      <c r="A733" s="35"/>
      <c r="B733" s="35"/>
      <c r="C733" s="35"/>
    </row>
    <row r="734" spans="1:3" ht="60" customHeight="1">
      <c r="A734" s="35"/>
      <c r="B734" s="35"/>
      <c r="C734" s="35"/>
    </row>
    <row r="735" spans="1:3" ht="60" customHeight="1">
      <c r="A735" s="35"/>
      <c r="B735" s="35"/>
      <c r="C735" s="35"/>
    </row>
    <row r="736" spans="1:3" ht="60" customHeight="1">
      <c r="A736" s="35"/>
      <c r="B736" s="35"/>
      <c r="C736" s="35"/>
    </row>
    <row r="737" spans="1:3" ht="60" customHeight="1">
      <c r="A737" s="35"/>
      <c r="B737" s="35"/>
      <c r="C737" s="35"/>
    </row>
    <row r="738" spans="1:3" ht="60" customHeight="1">
      <c r="A738" s="35"/>
      <c r="B738" s="35"/>
      <c r="C738" s="35"/>
    </row>
    <row r="739" spans="1:3" ht="60" customHeight="1">
      <c r="A739" s="35"/>
      <c r="B739" s="35"/>
      <c r="C739" s="35"/>
    </row>
    <row r="740" spans="1:3" ht="60" customHeight="1">
      <c r="A740" s="35"/>
      <c r="B740" s="35"/>
      <c r="C740" s="35"/>
    </row>
    <row r="741" spans="1:3" ht="60" customHeight="1">
      <c r="A741" s="35"/>
      <c r="B741" s="35"/>
      <c r="C741" s="35"/>
    </row>
    <row r="742" spans="1:3" ht="60" customHeight="1">
      <c r="A742" s="35"/>
      <c r="B742" s="35"/>
      <c r="C742" s="35"/>
    </row>
    <row r="743" spans="1:3" ht="60" customHeight="1">
      <c r="A743" s="35"/>
      <c r="B743" s="35"/>
      <c r="C743" s="35"/>
    </row>
    <row r="744" spans="1:3" ht="60" customHeight="1">
      <c r="A744" s="35"/>
      <c r="B744" s="35"/>
      <c r="C744" s="35"/>
    </row>
    <row r="745" spans="1:3" ht="60" customHeight="1">
      <c r="A745" s="35"/>
      <c r="B745" s="35"/>
      <c r="C745" s="35"/>
    </row>
    <row r="746" spans="1:3" ht="60" customHeight="1">
      <c r="A746" s="35"/>
      <c r="B746" s="35"/>
      <c r="C746" s="35"/>
    </row>
    <row r="747" spans="1:3" ht="60" customHeight="1">
      <c r="A747" s="35"/>
      <c r="B747" s="35"/>
      <c r="C747" s="35"/>
    </row>
    <row r="748" spans="1:3" ht="60" customHeight="1">
      <c r="A748" s="35"/>
      <c r="B748" s="35"/>
      <c r="C748" s="35"/>
    </row>
    <row r="749" spans="1:3" ht="60" customHeight="1">
      <c r="A749" s="35"/>
      <c r="B749" s="35"/>
      <c r="C749" s="35"/>
    </row>
    <row r="750" spans="1:3" ht="60" customHeight="1">
      <c r="A750" s="35"/>
      <c r="B750" s="35"/>
      <c r="C750" s="35"/>
    </row>
    <row r="751" spans="1:3" ht="60" customHeight="1">
      <c r="A751" s="35"/>
      <c r="B751" s="35"/>
      <c r="C751" s="35"/>
    </row>
    <row r="752" spans="1:3" ht="60" customHeight="1">
      <c r="A752" s="35"/>
      <c r="B752" s="35"/>
      <c r="C752" s="35"/>
    </row>
    <row r="753" spans="1:3" ht="60" customHeight="1">
      <c r="A753" s="35"/>
      <c r="B753" s="35"/>
      <c r="C753" s="35"/>
    </row>
    <row r="754" spans="1:3" ht="60" customHeight="1">
      <c r="A754" s="35"/>
      <c r="B754" s="35"/>
      <c r="C754" s="35"/>
    </row>
    <row r="755" spans="1:3" ht="60" customHeight="1">
      <c r="A755" s="35"/>
      <c r="B755" s="35"/>
      <c r="C755" s="35"/>
    </row>
    <row r="756" spans="1:3" ht="60" customHeight="1">
      <c r="A756" s="35"/>
      <c r="B756" s="35"/>
      <c r="C756" s="35"/>
    </row>
    <row r="757" spans="1:3" ht="60" customHeight="1">
      <c r="A757" s="35"/>
      <c r="B757" s="35"/>
      <c r="C757" s="35"/>
    </row>
    <row r="758" spans="1:3" ht="60" customHeight="1">
      <c r="A758" s="35"/>
      <c r="B758" s="35"/>
      <c r="C758" s="35"/>
    </row>
    <row r="759" spans="1:3" ht="60" customHeight="1">
      <c r="A759" s="35"/>
      <c r="B759" s="35"/>
      <c r="C759" s="35"/>
    </row>
    <row r="760" spans="1:3" ht="60" customHeight="1">
      <c r="A760" s="35"/>
      <c r="B760" s="35"/>
      <c r="C760" s="35"/>
    </row>
    <row r="761" spans="1:3" ht="60" customHeight="1">
      <c r="A761" s="35"/>
      <c r="B761" s="35"/>
      <c r="C761" s="35"/>
    </row>
    <row r="762" spans="1:3" ht="60" customHeight="1">
      <c r="A762" s="35"/>
      <c r="B762" s="35"/>
      <c r="C762" s="35"/>
    </row>
    <row r="763" spans="1:3" ht="60" customHeight="1">
      <c r="A763" s="35"/>
      <c r="B763" s="35"/>
      <c r="C763" s="35"/>
    </row>
    <row r="764" spans="1:3" ht="60" customHeight="1">
      <c r="A764" s="35"/>
      <c r="B764" s="35"/>
      <c r="C764" s="35"/>
    </row>
    <row r="765" spans="1:3" ht="60" customHeight="1">
      <c r="A765" s="35"/>
      <c r="B765" s="35"/>
      <c r="C765" s="35"/>
    </row>
    <row r="766" spans="1:3" ht="60" customHeight="1">
      <c r="A766" s="35"/>
      <c r="B766" s="35"/>
      <c r="C766" s="35"/>
    </row>
    <row r="767" spans="1:3" ht="60" customHeight="1">
      <c r="A767" s="35"/>
      <c r="B767" s="35"/>
      <c r="C767" s="35"/>
    </row>
    <row r="768" spans="1:3" ht="60" customHeight="1">
      <c r="A768" s="35"/>
      <c r="B768" s="35"/>
      <c r="C768" s="35"/>
    </row>
    <row r="769" spans="1:3" ht="60" customHeight="1">
      <c r="A769" s="35"/>
      <c r="B769" s="35"/>
      <c r="C769" s="35"/>
    </row>
    <row r="770" spans="1:3" ht="60" customHeight="1">
      <c r="A770" s="35"/>
      <c r="B770" s="35"/>
      <c r="C770" s="35"/>
    </row>
    <row r="771" spans="1:3" ht="60" customHeight="1">
      <c r="A771" s="35"/>
      <c r="B771" s="35"/>
      <c r="C771" s="35"/>
    </row>
    <row r="772" spans="1:3" ht="60" customHeight="1">
      <c r="A772" s="35"/>
      <c r="B772" s="35"/>
      <c r="C772" s="35"/>
    </row>
    <row r="773" spans="1:3" ht="60" customHeight="1">
      <c r="A773" s="35"/>
      <c r="B773" s="35"/>
      <c r="C773" s="35"/>
    </row>
    <row r="774" spans="1:3" ht="60" customHeight="1">
      <c r="A774" s="35"/>
      <c r="B774" s="35"/>
      <c r="C774" s="35"/>
    </row>
    <row r="775" spans="1:3" ht="60" customHeight="1">
      <c r="A775" s="35"/>
      <c r="B775" s="35"/>
      <c r="C775" s="35"/>
    </row>
    <row r="776" spans="1:3" ht="60" customHeight="1">
      <c r="A776" s="35"/>
      <c r="B776" s="35"/>
      <c r="C776" s="35"/>
    </row>
    <row r="777" spans="1:3" ht="60" customHeight="1">
      <c r="A777" s="35"/>
      <c r="B777" s="35"/>
      <c r="C777" s="35"/>
    </row>
    <row r="778" spans="1:3" ht="60" customHeight="1">
      <c r="A778" s="35"/>
      <c r="B778" s="35"/>
      <c r="C778" s="35"/>
    </row>
    <row r="779" spans="1:3" ht="60" customHeight="1">
      <c r="A779" s="35"/>
      <c r="B779" s="35"/>
      <c r="C779" s="35"/>
    </row>
    <row r="780" spans="1:3" ht="60" customHeight="1">
      <c r="A780" s="35"/>
      <c r="B780" s="35"/>
      <c r="C780" s="35"/>
    </row>
    <row r="781" spans="1:3" ht="60" customHeight="1">
      <c r="A781" s="35"/>
      <c r="B781" s="35"/>
      <c r="C781" s="35"/>
    </row>
    <row r="782" spans="1:3" ht="60" customHeight="1">
      <c r="A782" s="35"/>
      <c r="B782" s="35"/>
      <c r="C782" s="35"/>
    </row>
    <row r="783" spans="1:3" ht="60" customHeight="1">
      <c r="A783" s="35"/>
      <c r="B783" s="35"/>
      <c r="C783" s="35"/>
    </row>
    <row r="784" spans="1:3" ht="60" customHeight="1">
      <c r="A784" s="35"/>
      <c r="B784" s="35"/>
      <c r="C784" s="35"/>
    </row>
    <row r="785" spans="1:3" ht="60" customHeight="1">
      <c r="A785" s="35"/>
      <c r="B785" s="35"/>
      <c r="C785" s="35"/>
    </row>
    <row r="786" spans="1:3" ht="60" customHeight="1">
      <c r="A786" s="35"/>
      <c r="B786" s="35"/>
      <c r="C786" s="35"/>
    </row>
    <row r="787" spans="1:3" ht="60" customHeight="1">
      <c r="A787" s="35"/>
      <c r="B787" s="35"/>
      <c r="C787" s="35"/>
    </row>
    <row r="788" spans="1:3" ht="60" customHeight="1">
      <c r="A788" s="35"/>
      <c r="B788" s="35"/>
      <c r="C788" s="35"/>
    </row>
    <row r="789" spans="1:3" ht="60" customHeight="1">
      <c r="A789" s="35"/>
      <c r="B789" s="35"/>
      <c r="C789" s="35"/>
    </row>
    <row r="790" spans="1:3" ht="60" customHeight="1">
      <c r="A790" s="35"/>
      <c r="B790" s="35"/>
      <c r="C790" s="35"/>
    </row>
    <row r="791" spans="1:3" ht="60" customHeight="1">
      <c r="A791" s="35"/>
      <c r="B791" s="35"/>
      <c r="C791" s="35"/>
    </row>
    <row r="792" spans="1:3" ht="60" customHeight="1">
      <c r="A792" s="35"/>
      <c r="B792" s="35"/>
      <c r="C792" s="35"/>
    </row>
    <row r="793" spans="1:3" ht="60" customHeight="1">
      <c r="A793" s="35"/>
      <c r="B793" s="35"/>
      <c r="C793" s="35"/>
    </row>
    <row r="794" spans="1:3" ht="60" customHeight="1">
      <c r="A794" s="35"/>
      <c r="B794" s="35"/>
      <c r="C794" s="35"/>
    </row>
    <row r="795" spans="1:3" ht="60" customHeight="1">
      <c r="A795" s="35"/>
      <c r="B795" s="35"/>
      <c r="C795" s="35"/>
    </row>
    <row r="796" spans="1:3" ht="60" customHeight="1">
      <c r="A796" s="35"/>
      <c r="B796" s="35"/>
      <c r="C796" s="35"/>
    </row>
    <row r="797" spans="1:3" ht="60" customHeight="1">
      <c r="A797" s="35"/>
      <c r="B797" s="35"/>
      <c r="C797" s="35"/>
    </row>
    <row r="798" spans="1:3" ht="60" customHeight="1">
      <c r="A798" s="35"/>
      <c r="B798" s="35"/>
      <c r="C798" s="35"/>
    </row>
    <row r="799" spans="1:3" ht="60" customHeight="1">
      <c r="A799" s="35"/>
      <c r="B799" s="35"/>
      <c r="C799" s="35"/>
    </row>
    <row r="800" spans="1:3" ht="60" customHeight="1">
      <c r="A800" s="35"/>
      <c r="B800" s="35"/>
      <c r="C800" s="35"/>
    </row>
    <row r="801" spans="1:3" ht="60" customHeight="1">
      <c r="A801" s="35"/>
      <c r="B801" s="35"/>
      <c r="C801" s="35"/>
    </row>
    <row r="802" spans="1:3" ht="60" customHeight="1">
      <c r="A802" s="35"/>
      <c r="B802" s="35"/>
      <c r="C802" s="35"/>
    </row>
    <row r="803" spans="1:3" ht="60" customHeight="1">
      <c r="A803" s="35"/>
      <c r="B803" s="35"/>
      <c r="C803" s="35"/>
    </row>
    <row r="804" spans="1:3" ht="60" customHeight="1">
      <c r="A804" s="35"/>
      <c r="B804" s="35"/>
      <c r="C804" s="35"/>
    </row>
    <row r="805" spans="1:3" ht="60" customHeight="1">
      <c r="A805" s="35"/>
      <c r="B805" s="35"/>
      <c r="C805" s="35"/>
    </row>
    <row r="806" spans="1:3" ht="60" customHeight="1">
      <c r="A806" s="35"/>
      <c r="B806" s="35"/>
      <c r="C806" s="35"/>
    </row>
    <row r="807" spans="1:3" ht="60" customHeight="1">
      <c r="A807" s="35"/>
      <c r="B807" s="35"/>
      <c r="C807" s="35"/>
    </row>
    <row r="808" spans="1:3" ht="60" customHeight="1">
      <c r="A808" s="35"/>
      <c r="B808" s="35"/>
      <c r="C808" s="35"/>
    </row>
    <row r="809" spans="1:3" ht="60" customHeight="1">
      <c r="A809" s="35"/>
      <c r="B809" s="35"/>
      <c r="C809" s="35"/>
    </row>
    <row r="810" spans="1:3" ht="60" customHeight="1">
      <c r="A810" s="35"/>
      <c r="B810" s="35"/>
      <c r="C810" s="35"/>
    </row>
    <row r="811" spans="1:3" ht="60" customHeight="1">
      <c r="A811" s="35"/>
      <c r="B811" s="35"/>
      <c r="C811" s="35"/>
    </row>
    <row r="812" spans="1:3" ht="60" customHeight="1">
      <c r="A812" s="35"/>
      <c r="B812" s="35"/>
      <c r="C812" s="35"/>
    </row>
    <row r="813" spans="1:3" ht="60" customHeight="1">
      <c r="A813" s="35"/>
      <c r="B813" s="35"/>
      <c r="C813" s="35"/>
    </row>
    <row r="814" spans="1:3" ht="60" customHeight="1">
      <c r="A814" s="35"/>
      <c r="B814" s="35"/>
      <c r="C814" s="35"/>
    </row>
    <row r="815" spans="1:3" ht="60" customHeight="1">
      <c r="A815" s="35"/>
      <c r="B815" s="35"/>
      <c r="C815" s="35"/>
    </row>
    <row r="816" spans="1:3" ht="60" customHeight="1">
      <c r="A816" s="35"/>
      <c r="B816" s="35"/>
      <c r="C816" s="35"/>
    </row>
    <row r="817" spans="1:3" ht="60" customHeight="1">
      <c r="A817" s="35"/>
      <c r="B817" s="35"/>
      <c r="C817" s="35"/>
    </row>
    <row r="818" spans="1:3" ht="60" customHeight="1">
      <c r="A818" s="35"/>
      <c r="B818" s="35"/>
      <c r="C818" s="35"/>
    </row>
    <row r="819" spans="1:3" ht="60" customHeight="1">
      <c r="A819" s="35"/>
      <c r="B819" s="35"/>
      <c r="C819" s="35"/>
    </row>
    <row r="820" spans="1:3" ht="60" customHeight="1">
      <c r="A820" s="35"/>
      <c r="B820" s="35"/>
      <c r="C820" s="35"/>
    </row>
    <row r="821" spans="1:3" ht="60" customHeight="1">
      <c r="A821" s="35"/>
      <c r="B821" s="35"/>
      <c r="C821" s="35"/>
    </row>
    <row r="822" spans="1:3" ht="60" customHeight="1">
      <c r="A822" s="35"/>
      <c r="B822" s="35"/>
      <c r="C822" s="35"/>
    </row>
    <row r="823" spans="1:3" ht="60" customHeight="1">
      <c r="A823" s="35"/>
      <c r="B823" s="35"/>
      <c r="C823" s="35"/>
    </row>
    <row r="824" spans="1:3" ht="60" customHeight="1">
      <c r="A824" s="35"/>
      <c r="B824" s="35"/>
      <c r="C824" s="35"/>
    </row>
    <row r="825" spans="1:3" ht="60" customHeight="1">
      <c r="A825" s="35"/>
      <c r="B825" s="35"/>
      <c r="C825" s="35"/>
    </row>
    <row r="826" spans="1:3" ht="60" customHeight="1">
      <c r="A826" s="35"/>
      <c r="B826" s="35"/>
      <c r="C826" s="35"/>
    </row>
    <row r="827" spans="1:3" ht="60" customHeight="1">
      <c r="A827" s="35"/>
      <c r="B827" s="35"/>
      <c r="C827" s="35"/>
    </row>
    <row r="828" spans="1:3" ht="60" customHeight="1">
      <c r="A828" s="35"/>
      <c r="B828" s="35"/>
      <c r="C828" s="35"/>
    </row>
    <row r="829" spans="1:3" ht="60" customHeight="1">
      <c r="A829" s="35"/>
      <c r="B829" s="35"/>
      <c r="C829" s="35"/>
    </row>
    <row r="830" spans="1:3" ht="60" customHeight="1">
      <c r="A830" s="35"/>
      <c r="B830" s="35"/>
      <c r="C830" s="35"/>
    </row>
    <row r="831" spans="1:3" ht="60" customHeight="1">
      <c r="A831" s="35"/>
      <c r="B831" s="35"/>
      <c r="C831" s="35"/>
    </row>
    <row r="832" spans="1:3" ht="60" customHeight="1">
      <c r="A832" s="35"/>
      <c r="B832" s="35"/>
      <c r="C832" s="35"/>
    </row>
    <row r="833" spans="1:3" ht="60" customHeight="1">
      <c r="A833" s="35"/>
      <c r="B833" s="35"/>
      <c r="C833" s="35"/>
    </row>
    <row r="834" spans="1:3" ht="60" customHeight="1">
      <c r="A834" s="35"/>
      <c r="B834" s="35"/>
      <c r="C834" s="35"/>
    </row>
    <row r="835" spans="1:3" ht="60" customHeight="1">
      <c r="A835" s="35"/>
      <c r="B835" s="35"/>
      <c r="C835" s="35"/>
    </row>
    <row r="836" spans="1:3" ht="60" customHeight="1">
      <c r="A836" s="35"/>
      <c r="B836" s="35"/>
      <c r="C836" s="35"/>
    </row>
    <row r="837" spans="1:3" ht="60" customHeight="1">
      <c r="A837" s="35"/>
      <c r="B837" s="35"/>
      <c r="C837" s="35"/>
    </row>
    <row r="838" spans="1:3" ht="60" customHeight="1">
      <c r="A838" s="35"/>
      <c r="B838" s="35"/>
      <c r="C838" s="35"/>
    </row>
    <row r="839" spans="1:3" ht="60" customHeight="1">
      <c r="A839" s="35"/>
      <c r="B839" s="35"/>
      <c r="C839" s="35"/>
    </row>
    <row r="840" spans="1:3" ht="60" customHeight="1">
      <c r="A840" s="35"/>
      <c r="B840" s="35"/>
      <c r="C840" s="35"/>
    </row>
    <row r="841" spans="1:3" ht="60" customHeight="1">
      <c r="A841" s="35"/>
      <c r="B841" s="35"/>
      <c r="C841" s="35"/>
    </row>
    <row r="842" spans="1:3" ht="60" customHeight="1">
      <c r="A842" s="35"/>
      <c r="B842" s="35"/>
      <c r="C842" s="35"/>
    </row>
    <row r="843" spans="1:3" ht="60" customHeight="1">
      <c r="A843" s="35"/>
      <c r="B843" s="35"/>
      <c r="C843" s="35"/>
    </row>
    <row r="844" spans="1:3" ht="60" customHeight="1">
      <c r="A844" s="35"/>
      <c r="B844" s="35"/>
      <c r="C844" s="35"/>
    </row>
    <row r="845" spans="1:3" ht="60" customHeight="1">
      <c r="A845" s="35"/>
      <c r="B845" s="35"/>
      <c r="C845" s="35"/>
    </row>
    <row r="846" spans="1:3" ht="60" customHeight="1">
      <c r="A846" s="35"/>
      <c r="B846" s="35"/>
      <c r="C846" s="35"/>
    </row>
    <row r="847" spans="1:3" ht="60" customHeight="1">
      <c r="A847" s="35"/>
      <c r="B847" s="35"/>
      <c r="C847" s="35"/>
    </row>
    <row r="848" spans="1:3" ht="60" customHeight="1">
      <c r="A848" s="35"/>
      <c r="B848" s="35"/>
      <c r="C848" s="35"/>
    </row>
    <row r="849" spans="1:3" ht="60" customHeight="1">
      <c r="A849" s="35"/>
      <c r="B849" s="35"/>
      <c r="C849" s="35"/>
    </row>
    <row r="850" spans="1:3" ht="60" customHeight="1">
      <c r="A850" s="35"/>
      <c r="B850" s="35"/>
      <c r="C850" s="35"/>
    </row>
    <row r="851" spans="1:3" ht="60" customHeight="1">
      <c r="A851" s="35"/>
      <c r="B851" s="35"/>
      <c r="C851" s="35"/>
    </row>
    <row r="852" spans="1:3" ht="60" customHeight="1">
      <c r="A852" s="35"/>
      <c r="B852" s="35"/>
      <c r="C852" s="35"/>
    </row>
    <row r="853" spans="1:3" ht="60" customHeight="1">
      <c r="A853" s="35"/>
      <c r="B853" s="35"/>
      <c r="C853" s="35"/>
    </row>
    <row r="854" spans="1:3" ht="60" customHeight="1">
      <c r="A854" s="35"/>
      <c r="B854" s="35"/>
      <c r="C854" s="35"/>
    </row>
    <row r="855" spans="1:3" ht="60" customHeight="1">
      <c r="A855" s="35"/>
      <c r="B855" s="35"/>
      <c r="C855" s="35"/>
    </row>
    <row r="856" spans="1:3" ht="60" customHeight="1">
      <c r="A856" s="35"/>
      <c r="B856" s="35"/>
      <c r="C856" s="35"/>
    </row>
    <row r="857" spans="1:3" ht="60" customHeight="1">
      <c r="A857" s="35"/>
      <c r="B857" s="35"/>
      <c r="C857" s="35"/>
    </row>
    <row r="858" spans="1:3" ht="60" customHeight="1">
      <c r="A858" s="35"/>
      <c r="B858" s="35"/>
      <c r="C858" s="35"/>
    </row>
    <row r="859" spans="1:3" ht="60" customHeight="1">
      <c r="A859" s="35"/>
      <c r="B859" s="35"/>
      <c r="C859" s="35"/>
    </row>
    <row r="860" spans="1:3" ht="60" customHeight="1">
      <c r="A860" s="35"/>
      <c r="B860" s="35"/>
      <c r="C860" s="35"/>
    </row>
    <row r="861" spans="1:3" ht="60" customHeight="1">
      <c r="A861" s="35"/>
      <c r="B861" s="35"/>
      <c r="C861" s="35"/>
    </row>
    <row r="862" spans="1:3" ht="60" customHeight="1">
      <c r="A862" s="35"/>
      <c r="B862" s="35"/>
      <c r="C862" s="35"/>
    </row>
    <row r="863" spans="1:3" ht="60" customHeight="1">
      <c r="A863" s="35"/>
      <c r="B863" s="35"/>
      <c r="C863" s="35"/>
    </row>
    <row r="864" spans="1:3" ht="60" customHeight="1">
      <c r="A864" s="35"/>
      <c r="B864" s="35"/>
      <c r="C864" s="35"/>
    </row>
    <row r="865" spans="1:3" ht="60" customHeight="1">
      <c r="A865" s="35"/>
      <c r="B865" s="35"/>
      <c r="C865" s="35"/>
    </row>
    <row r="866" spans="1:3" ht="60" customHeight="1">
      <c r="A866" s="35"/>
      <c r="B866" s="35"/>
      <c r="C866" s="35"/>
    </row>
    <row r="867" spans="1:3" ht="60" customHeight="1">
      <c r="A867" s="35"/>
      <c r="B867" s="35"/>
      <c r="C867" s="35"/>
    </row>
    <row r="868" spans="1:3" ht="60" customHeight="1">
      <c r="A868" s="35"/>
      <c r="B868" s="35"/>
      <c r="C868" s="35"/>
    </row>
    <row r="869" spans="1:3" ht="60" customHeight="1">
      <c r="A869" s="35"/>
      <c r="B869" s="35"/>
      <c r="C869" s="35"/>
    </row>
    <row r="870" spans="1:3" ht="60" customHeight="1">
      <c r="A870" s="35"/>
      <c r="B870" s="35"/>
      <c r="C870" s="35"/>
    </row>
    <row r="871" spans="1:3" ht="60" customHeight="1">
      <c r="A871" s="35"/>
      <c r="B871" s="35"/>
      <c r="C871" s="35"/>
    </row>
    <row r="872" spans="1:3" ht="60" customHeight="1">
      <c r="A872" s="35"/>
      <c r="B872" s="35"/>
      <c r="C872" s="35"/>
    </row>
    <row r="873" spans="1:3" ht="60" customHeight="1">
      <c r="A873" s="35"/>
      <c r="B873" s="35"/>
      <c r="C873" s="35"/>
    </row>
    <row r="874" spans="1:3" ht="60" customHeight="1">
      <c r="A874" s="35"/>
      <c r="B874" s="35"/>
      <c r="C874" s="35"/>
    </row>
    <row r="875" spans="1:3" ht="60" customHeight="1">
      <c r="A875" s="35"/>
      <c r="B875" s="35"/>
      <c r="C875" s="35"/>
    </row>
    <row r="876" spans="1:3" ht="60" customHeight="1">
      <c r="A876" s="35"/>
      <c r="B876" s="35"/>
      <c r="C876" s="35"/>
    </row>
    <row r="877" spans="1:3" ht="60" customHeight="1">
      <c r="A877" s="35"/>
      <c r="B877" s="35"/>
      <c r="C877" s="35"/>
    </row>
    <row r="878" spans="1:3" ht="60" customHeight="1">
      <c r="A878" s="35"/>
      <c r="B878" s="35"/>
      <c r="C878" s="35"/>
    </row>
    <row r="879" spans="1:3" ht="60" customHeight="1">
      <c r="A879" s="35"/>
      <c r="B879" s="35"/>
      <c r="C879" s="35"/>
    </row>
    <row r="880" spans="1:3" ht="60" customHeight="1">
      <c r="A880" s="35"/>
      <c r="B880" s="35"/>
      <c r="C880" s="35"/>
    </row>
    <row r="881" spans="1:3" ht="60" customHeight="1">
      <c r="A881" s="35"/>
      <c r="B881" s="35"/>
      <c r="C881" s="35"/>
    </row>
    <row r="882" spans="1:3" ht="60" customHeight="1">
      <c r="A882" s="35"/>
      <c r="B882" s="35"/>
      <c r="C882" s="35"/>
    </row>
    <row r="883" spans="1:3" ht="60" customHeight="1">
      <c r="A883" s="35"/>
      <c r="B883" s="35"/>
      <c r="C883" s="35"/>
    </row>
    <row r="884" spans="1:3" ht="60" customHeight="1">
      <c r="A884" s="35"/>
      <c r="B884" s="35"/>
      <c r="C884" s="35"/>
    </row>
    <row r="885" spans="1:3" ht="60" customHeight="1">
      <c r="A885" s="35"/>
      <c r="B885" s="35"/>
      <c r="C885" s="35"/>
    </row>
    <row r="886" spans="1:3" ht="60" customHeight="1">
      <c r="A886" s="35"/>
      <c r="B886" s="35"/>
      <c r="C886" s="35"/>
    </row>
    <row r="887" spans="1:3" ht="60" customHeight="1">
      <c r="A887" s="35"/>
      <c r="B887" s="35"/>
      <c r="C887" s="35"/>
    </row>
    <row r="888" spans="1:3" ht="60" customHeight="1">
      <c r="A888" s="35"/>
      <c r="B888" s="35"/>
      <c r="C888" s="35"/>
    </row>
    <row r="889" spans="1:3" ht="60" customHeight="1">
      <c r="A889" s="35"/>
      <c r="B889" s="35"/>
      <c r="C889" s="35"/>
    </row>
    <row r="890" spans="1:3" ht="60" customHeight="1">
      <c r="A890" s="35"/>
      <c r="B890" s="35"/>
      <c r="C890" s="35"/>
    </row>
    <row r="891" spans="1:3" ht="60" customHeight="1">
      <c r="A891" s="35"/>
      <c r="B891" s="35"/>
      <c r="C891" s="35"/>
    </row>
    <row r="892" spans="1:3" ht="60" customHeight="1">
      <c r="A892" s="35"/>
      <c r="B892" s="35"/>
      <c r="C892" s="35"/>
    </row>
    <row r="893" spans="1:3" ht="60" customHeight="1">
      <c r="A893" s="35"/>
      <c r="B893" s="35"/>
      <c r="C893" s="35"/>
    </row>
    <row r="894" spans="1:3" ht="60" customHeight="1">
      <c r="A894" s="35"/>
      <c r="B894" s="35"/>
      <c r="C894" s="35"/>
    </row>
    <row r="895" spans="1:3" ht="60" customHeight="1">
      <c r="A895" s="35"/>
      <c r="B895" s="35"/>
      <c r="C895" s="35"/>
    </row>
    <row r="896" spans="1:3" ht="60" customHeight="1">
      <c r="A896" s="35"/>
      <c r="B896" s="35"/>
      <c r="C896" s="35"/>
    </row>
    <row r="897" spans="1:3" ht="60" customHeight="1">
      <c r="A897" s="35"/>
      <c r="B897" s="35"/>
      <c r="C897" s="35"/>
    </row>
    <row r="898" spans="1:3" ht="60" customHeight="1">
      <c r="A898" s="35"/>
      <c r="B898" s="35"/>
      <c r="C898" s="35"/>
    </row>
    <row r="899" spans="1:3" ht="60" customHeight="1">
      <c r="A899" s="35"/>
      <c r="B899" s="35"/>
      <c r="C899" s="35"/>
    </row>
    <row r="900" spans="1:3" ht="60" customHeight="1">
      <c r="A900" s="35"/>
      <c r="B900" s="35"/>
      <c r="C900" s="35"/>
    </row>
    <row r="901" spans="1:3" ht="60" customHeight="1">
      <c r="A901" s="35"/>
      <c r="B901" s="35"/>
      <c r="C901" s="35"/>
    </row>
    <row r="902" spans="1:3" ht="60" customHeight="1">
      <c r="A902" s="35"/>
      <c r="B902" s="35"/>
      <c r="C902" s="35"/>
    </row>
    <row r="903" spans="1:3" ht="60" customHeight="1">
      <c r="A903" s="35"/>
      <c r="B903" s="35"/>
      <c r="C903" s="35"/>
    </row>
    <row r="904" spans="1:3" ht="60" customHeight="1">
      <c r="A904" s="35"/>
      <c r="B904" s="35"/>
      <c r="C904" s="35"/>
    </row>
    <row r="905" spans="1:3" ht="60" customHeight="1">
      <c r="A905" s="35"/>
      <c r="B905" s="35"/>
      <c r="C905" s="35"/>
    </row>
    <row r="906" spans="1:3" ht="60" customHeight="1">
      <c r="A906" s="35"/>
      <c r="B906" s="35"/>
      <c r="C906" s="35"/>
    </row>
    <row r="907" spans="1:3" ht="60" customHeight="1">
      <c r="A907" s="35"/>
      <c r="B907" s="35"/>
      <c r="C907" s="35"/>
    </row>
    <row r="908" spans="1:3" ht="60" customHeight="1">
      <c r="A908" s="35"/>
      <c r="B908" s="35"/>
      <c r="C908" s="35"/>
    </row>
    <row r="909" spans="1:3" ht="60" customHeight="1">
      <c r="A909" s="35"/>
      <c r="B909" s="35"/>
      <c r="C909" s="35"/>
    </row>
    <row r="910" spans="1:3" ht="60" customHeight="1">
      <c r="A910" s="35"/>
      <c r="B910" s="35"/>
      <c r="C910" s="35"/>
    </row>
    <row r="911" spans="1:3" ht="60" customHeight="1">
      <c r="A911" s="35"/>
      <c r="B911" s="35"/>
      <c r="C911" s="35"/>
    </row>
    <row r="912" spans="1:3" ht="60" customHeight="1">
      <c r="A912" s="35"/>
      <c r="B912" s="35"/>
      <c r="C912" s="35"/>
    </row>
    <row r="913" spans="1:3" ht="60" customHeight="1">
      <c r="A913" s="35"/>
      <c r="B913" s="35"/>
      <c r="C913" s="35"/>
    </row>
    <row r="914" spans="1:3" ht="60" customHeight="1">
      <c r="A914" s="35"/>
      <c r="B914" s="35"/>
      <c r="C914" s="35"/>
    </row>
    <row r="915" spans="1:3" ht="60" customHeight="1">
      <c r="A915" s="35"/>
      <c r="B915" s="35"/>
      <c r="C915" s="35"/>
    </row>
    <row r="916" spans="1:3" ht="60" customHeight="1">
      <c r="A916" s="35"/>
      <c r="B916" s="35"/>
      <c r="C916" s="35"/>
    </row>
    <row r="917" spans="1:3" ht="60" customHeight="1">
      <c r="A917" s="35"/>
      <c r="B917" s="35"/>
      <c r="C917" s="35"/>
    </row>
    <row r="918" spans="1:3" ht="60" customHeight="1">
      <c r="A918" s="35"/>
      <c r="B918" s="35"/>
      <c r="C918" s="35"/>
    </row>
    <row r="919" spans="1:3" ht="60" customHeight="1">
      <c r="A919" s="35"/>
      <c r="B919" s="35"/>
      <c r="C919" s="35"/>
    </row>
    <row r="920" spans="1:3" ht="60" customHeight="1">
      <c r="A920" s="35"/>
      <c r="B920" s="35"/>
      <c r="C920" s="35"/>
    </row>
    <row r="921" spans="1:3" ht="60" customHeight="1">
      <c r="A921" s="35"/>
      <c r="B921" s="35"/>
      <c r="C921" s="35"/>
    </row>
    <row r="922" spans="1:3" ht="60" customHeight="1">
      <c r="A922" s="35"/>
      <c r="B922" s="35"/>
      <c r="C922" s="35"/>
    </row>
    <row r="923" spans="1:3" ht="60" customHeight="1">
      <c r="A923" s="35"/>
      <c r="B923" s="35"/>
      <c r="C923" s="35"/>
    </row>
    <row r="924" spans="1:3" ht="60" customHeight="1">
      <c r="A924" s="35"/>
      <c r="B924" s="35"/>
      <c r="C924" s="35"/>
    </row>
    <row r="925" spans="1:3" ht="60" customHeight="1">
      <c r="A925" s="35"/>
      <c r="B925" s="35"/>
      <c r="C925" s="35"/>
    </row>
    <row r="926" spans="1:3" ht="60" customHeight="1">
      <c r="A926" s="35"/>
      <c r="B926" s="35"/>
      <c r="C926" s="35"/>
    </row>
    <row r="927" spans="1:3" ht="60" customHeight="1">
      <c r="A927" s="35"/>
      <c r="B927" s="35"/>
      <c r="C927" s="35"/>
    </row>
    <row r="928" spans="1:3" ht="60" customHeight="1">
      <c r="A928" s="35"/>
      <c r="B928" s="35"/>
      <c r="C928" s="35"/>
    </row>
    <row r="929" spans="1:3" ht="60" customHeight="1">
      <c r="A929" s="35"/>
      <c r="B929" s="35"/>
      <c r="C929" s="35"/>
    </row>
    <row r="930" spans="1:3" ht="60" customHeight="1">
      <c r="A930" s="35"/>
      <c r="B930" s="35"/>
      <c r="C930" s="35"/>
    </row>
    <row r="931" spans="1:3" ht="60" customHeight="1">
      <c r="A931" s="35"/>
      <c r="B931" s="35"/>
      <c r="C931" s="35"/>
    </row>
    <row r="932" spans="1:3" ht="60" customHeight="1">
      <c r="A932" s="35"/>
      <c r="B932" s="35"/>
      <c r="C932" s="35"/>
    </row>
    <row r="933" spans="1:3" ht="60" customHeight="1">
      <c r="A933" s="35"/>
      <c r="B933" s="35"/>
      <c r="C933" s="35"/>
    </row>
    <row r="934" spans="1:3" ht="60" customHeight="1">
      <c r="A934" s="35"/>
      <c r="B934" s="35"/>
      <c r="C934" s="35"/>
    </row>
    <row r="935" spans="1:3" ht="60" customHeight="1">
      <c r="A935" s="35"/>
      <c r="B935" s="35"/>
      <c r="C935" s="35"/>
    </row>
    <row r="936" spans="1:3" ht="60" customHeight="1">
      <c r="A936" s="35"/>
      <c r="B936" s="35"/>
      <c r="C936" s="35"/>
    </row>
    <row r="937" spans="1:3" ht="60" customHeight="1">
      <c r="A937" s="35"/>
      <c r="B937" s="35"/>
      <c r="C937" s="35"/>
    </row>
    <row r="938" spans="1:3" ht="60" customHeight="1">
      <c r="A938" s="35"/>
      <c r="B938" s="35"/>
      <c r="C938" s="35"/>
    </row>
    <row r="939" spans="1:3" ht="60" customHeight="1">
      <c r="A939" s="35"/>
      <c r="B939" s="35"/>
      <c r="C939" s="35"/>
    </row>
    <row r="940" spans="1:3" ht="60" customHeight="1">
      <c r="A940" s="35"/>
      <c r="B940" s="35"/>
      <c r="C940" s="35"/>
    </row>
    <row r="941" spans="1:3" ht="60" customHeight="1">
      <c r="A941" s="35"/>
      <c r="B941" s="35"/>
      <c r="C941" s="35"/>
    </row>
    <row r="942" spans="1:3" ht="60" customHeight="1">
      <c r="A942" s="35"/>
      <c r="B942" s="35"/>
      <c r="C942" s="35"/>
    </row>
    <row r="943" spans="1:3" ht="60" customHeight="1">
      <c r="A943" s="35"/>
      <c r="B943" s="35"/>
      <c r="C943" s="35"/>
    </row>
    <row r="944" spans="1:3" ht="60" customHeight="1">
      <c r="A944" s="35"/>
      <c r="B944" s="35"/>
      <c r="C944" s="35"/>
    </row>
    <row r="945" spans="1:3" ht="60" customHeight="1">
      <c r="A945" s="35"/>
      <c r="B945" s="35"/>
      <c r="C945" s="35"/>
    </row>
    <row r="946" spans="1:3" ht="60" customHeight="1">
      <c r="A946" s="35"/>
      <c r="B946" s="35"/>
      <c r="C946" s="35"/>
    </row>
    <row r="947" spans="1:3" ht="60" customHeight="1">
      <c r="A947" s="35"/>
      <c r="B947" s="35"/>
      <c r="C947" s="35"/>
    </row>
    <row r="948" spans="1:3" ht="60" customHeight="1">
      <c r="A948" s="35"/>
      <c r="B948" s="35"/>
      <c r="C948" s="35"/>
    </row>
    <row r="949" spans="1:3" ht="60" customHeight="1">
      <c r="A949" s="35"/>
      <c r="B949" s="35"/>
      <c r="C949" s="35"/>
    </row>
    <row r="950" spans="1:3" ht="60" customHeight="1">
      <c r="A950" s="35"/>
      <c r="B950" s="35"/>
      <c r="C950" s="35"/>
    </row>
    <row r="951" spans="1:3" ht="60" customHeight="1">
      <c r="A951" s="35"/>
      <c r="B951" s="35"/>
      <c r="C951" s="35"/>
    </row>
    <row r="952" spans="1:3" ht="60" customHeight="1">
      <c r="A952" s="35"/>
      <c r="B952" s="35"/>
      <c r="C952" s="35"/>
    </row>
    <row r="953" spans="1:3" ht="60" customHeight="1">
      <c r="A953" s="35"/>
      <c r="B953" s="35"/>
      <c r="C953" s="35"/>
    </row>
    <row r="954" spans="1:3" ht="60" customHeight="1">
      <c r="A954" s="35"/>
      <c r="B954" s="35"/>
      <c r="C954" s="35"/>
    </row>
    <row r="955" spans="1:3" ht="60" customHeight="1">
      <c r="A955" s="35"/>
      <c r="B955" s="35"/>
      <c r="C955" s="35"/>
    </row>
    <row r="956" spans="1:3" ht="60" customHeight="1">
      <c r="A956" s="35"/>
      <c r="B956" s="35"/>
      <c r="C956" s="35"/>
    </row>
    <row r="957" spans="1:3" ht="60" customHeight="1">
      <c r="A957" s="35"/>
      <c r="B957" s="35"/>
      <c r="C957" s="35"/>
    </row>
    <row r="958" spans="1:3" ht="60" customHeight="1">
      <c r="A958" s="35"/>
      <c r="B958" s="35"/>
      <c r="C958" s="35"/>
    </row>
    <row r="959" spans="1:3" ht="60" customHeight="1">
      <c r="A959" s="35"/>
      <c r="B959" s="35"/>
      <c r="C959" s="35"/>
    </row>
    <row r="960" spans="1:3" ht="60" customHeight="1">
      <c r="A960" s="35"/>
      <c r="B960" s="35"/>
      <c r="C960" s="35"/>
    </row>
    <row r="961" spans="1:3" ht="60" customHeight="1">
      <c r="A961" s="35"/>
      <c r="B961" s="35"/>
      <c r="C961" s="35"/>
    </row>
    <row r="962" spans="1:3" ht="60" customHeight="1">
      <c r="A962" s="35"/>
      <c r="B962" s="35"/>
      <c r="C962" s="35"/>
    </row>
    <row r="963" spans="1:3" ht="60" customHeight="1">
      <c r="A963" s="35"/>
      <c r="B963" s="35"/>
      <c r="C963" s="35"/>
    </row>
    <row r="964" spans="1:3" ht="60" customHeight="1">
      <c r="A964" s="35"/>
      <c r="B964" s="35"/>
      <c r="C964" s="35"/>
    </row>
    <row r="965" spans="1:3" ht="60" customHeight="1">
      <c r="A965" s="35"/>
      <c r="B965" s="35"/>
      <c r="C965" s="35"/>
    </row>
    <row r="966" spans="1:3" ht="60" customHeight="1">
      <c r="A966" s="35"/>
      <c r="B966" s="35"/>
      <c r="C966" s="35"/>
    </row>
    <row r="967" spans="1:3" ht="60" customHeight="1">
      <c r="A967" s="35"/>
      <c r="B967" s="35"/>
      <c r="C967" s="35"/>
    </row>
    <row r="968" spans="1:3" ht="60" customHeight="1">
      <c r="A968" s="35"/>
      <c r="B968" s="35"/>
      <c r="C968" s="35"/>
    </row>
    <row r="969" spans="1:3" ht="60" customHeight="1">
      <c r="A969" s="35"/>
      <c r="B969" s="35"/>
      <c r="C969" s="35"/>
    </row>
    <row r="970" spans="1:3" ht="60" customHeight="1">
      <c r="A970" s="35"/>
      <c r="B970" s="35"/>
      <c r="C970" s="35"/>
    </row>
    <row r="971" spans="1:3" ht="60" customHeight="1">
      <c r="A971" s="35"/>
      <c r="B971" s="35"/>
      <c r="C971" s="35"/>
    </row>
    <row r="972" spans="1:3" ht="60" customHeight="1">
      <c r="A972" s="35"/>
      <c r="B972" s="35"/>
      <c r="C972" s="35"/>
    </row>
    <row r="973" spans="1:3" ht="60" customHeight="1">
      <c r="A973" s="35"/>
      <c r="B973" s="35"/>
      <c r="C973" s="35"/>
    </row>
    <row r="974" spans="1:3" ht="60" customHeight="1">
      <c r="A974" s="35"/>
      <c r="B974" s="35"/>
      <c r="C974" s="35"/>
    </row>
    <row r="975" spans="1:3" ht="60" customHeight="1">
      <c r="A975" s="35"/>
      <c r="B975" s="35"/>
      <c r="C975" s="35"/>
    </row>
    <row r="976" spans="1:3" ht="60" customHeight="1">
      <c r="A976" s="35"/>
      <c r="B976" s="35"/>
      <c r="C976" s="35"/>
    </row>
    <row r="977" spans="1:3" ht="60" customHeight="1">
      <c r="A977" s="35"/>
      <c r="B977" s="35"/>
      <c r="C977" s="35"/>
    </row>
    <row r="978" spans="1:3" ht="60" customHeight="1">
      <c r="A978" s="35"/>
      <c r="B978" s="35"/>
      <c r="C978" s="35"/>
    </row>
    <row r="979" spans="1:3" ht="60" customHeight="1">
      <c r="A979" s="35"/>
      <c r="B979" s="35"/>
      <c r="C979" s="35"/>
    </row>
    <row r="980" spans="1:3" ht="60" customHeight="1">
      <c r="A980" s="35"/>
      <c r="B980" s="35"/>
      <c r="C980" s="35"/>
    </row>
    <row r="981" spans="1:3" ht="60" customHeight="1">
      <c r="A981" s="35"/>
      <c r="B981" s="35"/>
      <c r="C981" s="35"/>
    </row>
    <row r="982" spans="1:3" ht="60" customHeight="1">
      <c r="A982" s="35"/>
      <c r="B982" s="35"/>
      <c r="C982" s="35"/>
    </row>
    <row r="983" spans="1:3" ht="60" customHeight="1">
      <c r="A983" s="35"/>
      <c r="B983" s="35"/>
      <c r="C983" s="35"/>
    </row>
    <row r="984" spans="1:3" ht="60" customHeight="1">
      <c r="A984" s="35"/>
      <c r="B984" s="35"/>
      <c r="C984" s="35"/>
    </row>
    <row r="985" spans="1:3" ht="60" customHeight="1">
      <c r="A985" s="35"/>
      <c r="B985" s="35"/>
      <c r="C985" s="35"/>
    </row>
    <row r="986" spans="1:3" ht="60" customHeight="1">
      <c r="A986" s="35"/>
      <c r="B986" s="35"/>
      <c r="C986" s="35"/>
    </row>
    <row r="987" spans="1:3" ht="60" customHeight="1">
      <c r="A987" s="35"/>
      <c r="B987" s="35"/>
      <c r="C987" s="35"/>
    </row>
    <row r="988" spans="1:3" ht="60" customHeight="1">
      <c r="A988" s="35"/>
      <c r="B988" s="35"/>
      <c r="C988" s="35"/>
    </row>
    <row r="989" spans="1:3" ht="60" customHeight="1">
      <c r="A989" s="35"/>
      <c r="B989" s="35"/>
      <c r="C989" s="35"/>
    </row>
    <row r="990" spans="1:3" ht="60" customHeight="1">
      <c r="A990" s="35"/>
      <c r="B990" s="35"/>
      <c r="C990" s="35"/>
    </row>
    <row r="991" spans="1:3" ht="60" customHeight="1">
      <c r="A991" s="35"/>
      <c r="B991" s="35"/>
      <c r="C991" s="35"/>
    </row>
    <row r="992" spans="1:3" ht="60" customHeight="1">
      <c r="A992" s="35"/>
      <c r="B992" s="35"/>
      <c r="C992" s="35"/>
    </row>
    <row r="993" spans="1:3" ht="60" customHeight="1">
      <c r="A993" s="35"/>
      <c r="B993" s="35"/>
      <c r="C993" s="35"/>
    </row>
    <row r="994" spans="1:3" ht="60" customHeight="1">
      <c r="A994" s="35"/>
      <c r="B994" s="35"/>
      <c r="C994" s="35"/>
    </row>
    <row r="995" spans="1:3" ht="60" customHeight="1">
      <c r="A995" s="35"/>
      <c r="B995" s="35"/>
      <c r="C995" s="35"/>
    </row>
    <row r="996" spans="1:3" ht="60" customHeight="1">
      <c r="A996" s="35"/>
      <c r="B996" s="35"/>
      <c r="C996" s="35"/>
    </row>
    <row r="997" spans="1:3" ht="60" customHeight="1">
      <c r="A997" s="35"/>
      <c r="B997" s="35"/>
      <c r="C997" s="35"/>
    </row>
    <row r="998" spans="1:3" ht="60" customHeight="1">
      <c r="A998" s="35"/>
      <c r="B998" s="35"/>
      <c r="C998" s="35"/>
    </row>
    <row r="999" spans="1:3" ht="60" customHeight="1">
      <c r="A999" s="35"/>
      <c r="B999" s="35"/>
      <c r="C999" s="35"/>
    </row>
    <row r="1000" spans="1:3" ht="60" customHeight="1">
      <c r="A1000" s="35"/>
      <c r="B1000" s="35"/>
      <c r="C1000" s="35"/>
    </row>
  </sheetData>
  <sheetProtection password="C01C" sheet="1"/>
  <protectedRanges>
    <protectedRange sqref="F2:F230" name="Oblast1"/>
    <protectedRange sqref="I2:I230" name="Oblast2"/>
  </protectedRanges>
  <hyperlinks>
    <hyperlink ref="B2" r:id="rId1" display="7647-01-0"/>
    <hyperlink ref="B127" r:id="rId2" display="75-05-8 "/>
    <hyperlink ref="B161" r:id="rId3" display="7791-13-1"/>
    <hyperlink ref="B163" r:id="rId4" display="6104-58-1"/>
    <hyperlink ref="B217" r:id="rId5" display="26177-86-6 (anhydrous)"/>
  </hyperlinks>
  <printOptions/>
  <pageMargins left="0.7" right="0.7" top="0.787401575" bottom="0.7874015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Švára</dc:creator>
  <cp:keywords/>
  <dc:description/>
  <cp:lastModifiedBy>jan.svara</cp:lastModifiedBy>
  <dcterms:created xsi:type="dcterms:W3CDTF">2019-06-24T07:35:46Z</dcterms:created>
  <dcterms:modified xsi:type="dcterms:W3CDTF">2019-08-07T08:55:53Z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