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<sst xmlns="http://schemas.openxmlformats.org/spreadsheetml/2006/main" count="410" uniqueCount="239">
  <si>
    <t>Popis položky</t>
  </si>
  <si>
    <t xml:space="preserve">SPECIFIKACE: </t>
  </si>
  <si>
    <t>Měrná jednotka (MJ)</t>
  </si>
  <si>
    <t xml:space="preserve">Předpokládaný odebraný počet MJ </t>
  </si>
  <si>
    <t>Jednotková cena za MJ bez DPH</t>
  </si>
  <si>
    <t>Cena pro účely kalkulačního modelu bez DPH (za předpokládaný odebraný počet MJ)</t>
  </si>
  <si>
    <t>KA</t>
  </si>
  <si>
    <t>pH metr</t>
  </si>
  <si>
    <t xml:space="preserve">Vhodný pro rutinní měření v laboratoři, kde není důležitá automatická dokumentace podle GLP/AQA,
snadná kalibrace s nastavitelným timerem, intuitivní obsluha pomocí přehledné klávesnice, aktivní
AutoRead funkce s automatickým rozeznáním stability měřené hodnoty, multifunkční ukazatel pro pH
a teplotu.
Rozsah pH jednotek/ rozlišení pH jednotek (-2,0; +19,9) / ± 0,005.
Rozsah mV/ rozlišení mV ± 2000,0 / ± 1.
Rozsah teploty °C / rozlišení °C (-5; +105) / ± 0,1.
Kalibrace: 1-3 body.
Teplotní kompenzace: automatická.
Součástí dodávky je přístroj, síťový adaptér, stativ, elektroda SenTix 41 včetně pufrů a příslušenství. </t>
  </si>
  <si>
    <t>ks</t>
  </si>
  <si>
    <t>náhradní elektrody k pH metru</t>
  </si>
  <si>
    <t xml:space="preserve">Měřící rozsah/Teplota: 0 - 14 pH/0 - 80 °C.
Referenční elektrolyt: gel.
Materiál těla: plast.
Délka těla: 120 mm.
Průměr těla: 12 mm.
Tvar membrány: cylindrická.
Diafragma: vlákno.
Teplotní čidlo: integr.
Konektor: DIN.
Délka kabelu: 1 m. </t>
  </si>
  <si>
    <t>byreta na silné kyseliny</t>
  </si>
  <si>
    <t>Byreta dititální, 0-50 ml, vestavěný rekalibrační mechanismus,otočná dávkovací hlavice, umožňuje titraci i dávkování</t>
  </si>
  <si>
    <t>dávkovač na silné kyseliny</t>
  </si>
  <si>
    <t>Dávkovač na lahve vrchní, s přepouštěcím ventilem, 10ml, přesnost 0,5%, správnost &lt;=0,1%, autoklávovatelné při 121°C</t>
  </si>
  <si>
    <t>pipeta</t>
  </si>
  <si>
    <t>Pipety,autoklávovatelné, set 3 pipet, 100-1000ul, 0,5-5ml, 1-10ml, včetně vzorků špiček e-tips, musí být kompatibilita se špičkama Eppendorf.</t>
  </si>
  <si>
    <t>ultrazvuková lázeň</t>
  </si>
  <si>
    <t>Analogová ultrazvuková lázen s ohrevem, objem 8L,  s možností nastavení času čištění otočným ovladačem se stupnicí po 5 minutách v rozsahu 5 až 30 minut, bezešvá, včetně víka</t>
  </si>
  <si>
    <t>konduktometr</t>
  </si>
  <si>
    <t xml:space="preserve">Rutinní konduktometr s velkým displejem s jednoduchou intuitivní obsluhou, velmi přesné měření pomocí funkce AutoRead, kalibrační timer, precizní snímání hodnot vysoce kvalitní elektronikou.
Konduktometr laboratorní WTW Cond 7110 SET 1
Součástí dodávky přístroj Cond 7110 s celou TetraCon 325 a příslušenstvím, držák, síťový napáječ.
Měřící rozsah vodivost: 0 µS/cm až 1000 mS/cm
0.000 až 1.999 µS/cm
Měřící rozsah salinita: 0.0 až 70.0.
Měřící rozsah TDS: 0 až 1999 mg/l.
Měřící rozsah teplota: -5.0 až 105.0 °C.
Kalibrace: 1-bodová.
Teplotní kompenzace: nelineární, lineární 0-3 %, vypnutá. </t>
  </si>
  <si>
    <t>třepačka</t>
  </si>
  <si>
    <t>Orbitální třepačka/míchačka, s elektronickým ovládáním rychlosti, pomalým startem, 20- 500 ot./min, časovačem s možností nepřetržitého provozu, max amplituda 10 mm, zatížení max. 8 kg, hmotnost max. 10 kg, Plošina šxh 330x330 mm</t>
  </si>
  <si>
    <t>laboratorní váhy</t>
  </si>
  <si>
    <t>x</t>
  </si>
  <si>
    <t>SW - spektroskopický program OMNIC</t>
  </si>
  <si>
    <t>spektroskopický program OMNIC  který dokáže identifikovat složky ve vzorcích směsi s vyhledáváním více složek a kontaminantů, 
musí  udržovat přístup k historickým datům, aby byl ušetřen čas a zabráněno ztrátě informací,
musí minimalizovat  čas a úsilí jednoduchým zpracováním jedním kliknutím, 
musí získavat okamžitou vizuální zpětnou vazbu pro důvěru ve své výsledky,
musí zajištovat kvalitní výsledky při živém zobrazení pro aktivní prohlížení dat,
musí identifikovat směsi v jednom kroku pro maximální rychlost, 
musí efektivně komunikovat s moderními PDF reporty,
musí umět kopírování přímo do programů pro zpracování textu</t>
  </si>
  <si>
    <t>Výrobník ledové tříště</t>
  </si>
  <si>
    <t>výrobník ledu
rychlost výroby ledu 90kg/24 hod
kapacita zásobníku 20kg
chlazení vzduchem
rozměry bez nožiček 500x660x690mm (šxhxv)
lopatka, přívodní a odvodní hadice</t>
  </si>
  <si>
    <t>Zásobník na kapalný dusík</t>
  </si>
  <si>
    <t>devarova nádoba s min vnitřním objemem 21,5 l, odpar LN2 za 24 hodin do 0,2l,statická kapacita 107dnů, max pracovní přetlak 0,05Mpa ,max výška nádoby do 580 mm</t>
  </si>
  <si>
    <t xml:space="preserve">Koncentrátor vzorků </t>
  </si>
  <si>
    <t>koncentrátor vzorků pomocí proudu dusíku, s nastavitelnou teplotou do 130°C,rozlišení nastavení teploty 0,1°C,hmotnost bez bloků do 3.2 kg, teplotní stabilita při 37°C je max ±0,1°C ,zahřátí bloku na  100°C do 12 minut, součástí dodávky jsou 3 bloky s kapacitou min. 20 zkumavek o průměru 13 mm</t>
  </si>
  <si>
    <t>Dewarova nádoba</t>
  </si>
  <si>
    <t>devarova nádoba s min objemem min. 1,3L, pro rozsah teplot -200 až +200°C, denní vypařování do 1,6L/den, vnitřní průměr max. 100,2 mm</t>
  </si>
  <si>
    <t>Set 3 nastavitelných pipet Eppendorf Research® PLUS 10/100/1000 ul</t>
  </si>
  <si>
    <t>Set jednokanálových nastavitelncýh pipet, 0,5-10ul, 10-100ul, 100-1000ul, ke každé pipetě krabička nebo sáček se špičkami e-Tips,plně autoklávovatelné,píst z odolného Fortron materiálu, 4 místný displej zobrazující nastavený objem),odpružýený konus špičky pipety,Sekundární displej – pro úpravu při pipetování viskózních látek ,Sterilizace pipet UV světlem při 254 nm , musí být kompatibilní s špičkami Eppendorf Original</t>
  </si>
  <si>
    <t>Set 3 nastavitelných pipet, kompatibilní s Eppendorf Research® PLUS 1000/5000/10000 ul</t>
  </si>
  <si>
    <t>Set jednokanálových nastavitelncýh pipet, 100-1000ul, 500-5000ul, 1000-10000ul, ke každé pipetě krabička nebo sáček se špičkami e-Tips,plně autoklávovatelné,píst z odolného Fortron materiálu, 4 místný displej zobrazující nastavený objem),Sekundární displej – pro úpravu při pipetování viskózních látek ,Sterilizace pipet UV světlem při 254 nm ,musí být kompatibilní s špičkami Eppendorf Original</t>
  </si>
  <si>
    <t>Stojan na pipety karusel kompatibilní Eppendorf</t>
  </si>
  <si>
    <t xml:space="preserve">Stojan na pipety pro 6 pipet, kompatibilní s pipetami Eppendorf </t>
  </si>
  <si>
    <t>Mikropipeta</t>
  </si>
  <si>
    <t xml:space="preserve">Pipeta, nastavitelná, 0,1-2,5ul, přesnost +-1,4%, správnost +-0,7%, velmi lehký chod, plně autoklávovatelná, musí být kompatibilní k špičkám Eppendorf originál </t>
  </si>
  <si>
    <t>Ultrazvuková lázeň</t>
  </si>
  <si>
    <t>Ultrazvuková lázeň s ohřevem, objem 9,5l, frekvence 37kHz, teplota 30-80°C, s funkcí sweep degas/autodegas, spotřeba energie do 550 W,hmotnost max 5,9 kg,ochrana IP 20,nastavení časovače v rozmezí 1-30 min,nastavení času a teploty otočnými knoflíky,síla ohřevu 0-400W, průměr výpusti 3/8 palcu, hustota vyplétání košíku 9x1</t>
  </si>
  <si>
    <t>Vortex</t>
  </si>
  <si>
    <t>Vortex  mixer, základna chemicky odolná s antikorozní úpravou, otáčky 0-3000 ot/min, 2 režimy provozu, speciální zajištění stability, příkon 15 W, vnější průmer 4,5 mm, rozměry: 180x220x70 mm (šxhxv)</t>
  </si>
  <si>
    <t>Centrifuga</t>
  </si>
  <si>
    <t>malá stolní chlazená centrifuga , Rozsah otáček min v rozsahu 200-18000 RPM,Max RCF min. 23540 xg,s nastavením RPM/RCF po 10 , nastavení teploty chlazení v rozsahu -20°C až +40°C,paměť na min 99 programů, akcelerační/brzdící rampy 10/10,hlučnost max. ≤60±2 dB(A) ,hmotnost max. 60 kg,funkce předchlazení, předchlazení z pokojové teploty na 4°C do 10 minut,časovač v rozsahu 10 sec až 99 h 59 min,fukce krátké centrifugace a nepřetžitý chod.Kompatibilní s rotory 30x 15 ml,30x1,5/2,0 ml a 6x50 ml - viz další 3 položky</t>
  </si>
  <si>
    <t>Rotor k centrifuze</t>
  </si>
  <si>
    <t>úhlový rotor s kapacitou 30 x15 ml (průměr zkumavek 18 mm), RPM min 4500,RCF min 2 830 xg, kompatibilní s výše uvedenou centrifugou</t>
  </si>
  <si>
    <t>úhlový rotor s průhledným víčkem, s kapacitou 30 x1,5/2,0 ml , RPM min 14000,RCF min 20590 xg, kompatibilní s výše uvedenou centrifugou</t>
  </si>
  <si>
    <t>úhlový rotor s víčkem, s kapacitou 6x50 ml (průměr zkumavek 29mm), RPM min 13000,RCF min 15860xg, kompatibilní s výše uvedenou centrifugou</t>
  </si>
  <si>
    <t>Magnetická míchačka s ohřevem</t>
  </si>
  <si>
    <t>Magnetické míchadlo s ohřevem, digitální displej pro rychlost a teplotu, kapacita 20l, otáčky 100-1400ot/min, teplota 20-300°C , přesnost rýchlosti +/- 2%, výkon ohřevu 800W, materiál destičky: Kera-Disk®, ceramic coated Silumin (aluminium alloy), rozměr desky: Ø 145 mm, rozměry: 173×277×94 mm (šxhxv), hmotnost do 2,6 kg</t>
  </si>
  <si>
    <t>Pipeta automatická</t>
  </si>
  <si>
    <t>Pipeta jednokanálová  PL 10000, 1000-10000 ul, přesnost 0,2% při maximálním objemu, plně autoklávovatelná při 121°C po dobu 20min.</t>
  </si>
  <si>
    <t>Dávkovač Vitlab Genius2 1-10 ml</t>
  </si>
  <si>
    <t>Autoklávovatelný dávkovač k upevnění na hrdlo láhve. Univerzální použití pro dávkování většiny roztoků,Rychlé a přesné nastavení dávkovaného objemu, fixace nastavené polohy, s uzavíracím recirkulačním ventilem pro snadné odvzdušnění nebo úplné uzavření výtokové trubičky, Snadná kalibrace dávkovačů v laboratoři v souvislosti s požadavky ISO 9001 a doporučeními GLP
Standardní výtokovou trubičku lze po odšroubování jednoduše vyměnit za spirálovou trubičku
Upevnění uzavíracího víčka výtokové trubičky zaručuje, že je po uvolnění zcela mimo pracovní prostor
Těsnicí břit z PFA na válci pístu brání usazování krystalů na stěně válce při dávkování snadno krystalizujících médií
Dávkovací hlava otočná o 360° pro snazší manipulaci, závit pro našroubování na hrdlo láhve 45 mm
Polypropylénové redukce pro běžné velikosti láhví součástí dodávky
Délku teleskopické nasávací trubičky lze upravit podle velikosti zásobní láhve, Objem: 1-10 ml, Přesnost: ≤±0,5 %,  Dělení: 0,2 ml, Správnost: ≤0,10 %</t>
  </si>
  <si>
    <t>Dávkovač Vitlab Genius2 2,5 - 25 ml</t>
  </si>
  <si>
    <t>Autoklávovatelný dávkovač k upevnění na hrdlo láhve. Univerzální použití pro dávkování většiny roztoků,Rychlé a přesné nastavení dávkovaného objemu, fixace nastavené polohy, s uzavíracím recirkulačním ventilem pro snadné odvzdušnění nebo úplné uzavření výtokové trubičky, Snadná kalibrace dávkovačů v laboratoři v souvislosti s požadavky ISO 9001 a doporučeními GLP
Standardní výtokovou trubičku lze po odšroubování jednoduše vyměnit za spirálovou trubičku
Upevnění uzavíracího víčka výtokové trubičky zaručuje, že je po uvolnění zcela mimo pracovní prostor
Těsnicí břit z PFA na válci pístu brání usazování krystalů na stěně válce při dávkování snadno krystalizujících médií
Dávkovací hlava otočná o 360° pro snazší manipulaci, závit pro našroubování na hrdlo láhve 45 mm
Polypropylénové redukce pro běžné velikosti láhví součástí dodávky
Délku teleskopické nasávací trubičky lze upravit podle velikosti zásobní láhve, Objem: 2,5-25 ml, Přesnost: ≤±0,5 %,  Dělení: 0,5 ml, Správnost: ≤0,1 %</t>
  </si>
  <si>
    <t>Dávkovač Vitlab Genius2 5 - 50 ml</t>
  </si>
  <si>
    <t>Autoklávovatelný dávkovač k upevnění na hrdlo láhve. Univerzální použití pro dávkování většiny roztoků,Rychlé a přesné nastavení dávkovaného objemu, fixace nastavené polohy, s uzavíracím recirkulačním ventilem pro snadné odvzdušnění nebo úplné uzavření výtokové trubičky, Snadná kalibrace dávkovačů v laboratoři v souvislosti s požadavky ISO 9001 a doporučeními GLP
Standardní výtokovou trubičku lze po odšroubování jednoduše vyměnit za spirálovou trubičku
Upevnění uzavíracího víčka výtokové trubičky zaručuje, že je po uvolnění zcela mimo pracovní prostor
Těsnicí břit z PFA na válci pístu brání usazování krystalů na stěně válce při dávkování snadno krystalizujících médií
Dávkovací hlava otočná o 360° pro snazší manipulaci, závit pro našroubování na hrdlo láhve 45 mm
Polypropylénové redukce pro běžné velikosti láhví součástí dodávky
Délku teleskopické nasávací trubičky lze upravit podle velikosti zásobní láhve, Objem: 5-50 ml, Přesnost: ≤±1,0 %,  Dělení: 0,5 ml, Správnost: ≤0,1 %</t>
  </si>
  <si>
    <t>Byreta digitální Titrette 25 ml Brand, provedení standard</t>
  </si>
  <si>
    <t>Byreta digitální , Objem: 25 ml, Přesnost:±0,07 %, Dělení: 0,001 ml, Správnost: &lt;0,025 %, lehká a flexibilní byreta s kompaktním designem a vysokou přesností,
bezproblémová obsluha a velká snadno ovladatelná kolečka k dosažení citlivé titrace na úrovni kapek,
snažší použití: pomocí technologie Easy Calibration a plánování, které šetří data pro další kalibraci, úspora napájení díky funkci automatického vypnutí, lze změnit nastavení počtu desetiných míst
snadná demontáž: čištění, údržba a náhradní díly
rozhraní PC - volitelné - pro přenos dat přímo do PC, což eliminuje přenosové chyby během přepisu primárních dat pro splnění důležitých požadavků GLP, certifikát konformity, dodáván s certifikátem výrobce</t>
  </si>
  <si>
    <t>Byreta digitální Titrette 50 ml Brand, provedení standard</t>
  </si>
  <si>
    <t>Byreta digitální , Objem: 50 ml, Přesnost:±0,06 %, Dělení: 0,002 ml, Správnost: &lt;0,02 %, lehká a flexibilní byreta s kompaktním designem a vysokou přesností,
bezproblémová obsluha a velká snadno ovladatelná kolečka k dosažení citlivé titrace na úrovni kapek,
snažší použití: pomocí technologie Easy Calibration a plánování, které šetří data pro další kalibraci, úspora napájení díky funkci automatického vypnutí, lze změnit nastavení počtu desetiných míst
snadná demontáž: čištění, údržba a náhradní díly
rozhraní PC - volitelné - pro přenos dat přímo do PC, což eliminuje přenosové chyby během přepisu primárních dat pro splnění důležitých požadavků GLP, certifikát konformity, dodáván s certifikátem výrobce</t>
  </si>
  <si>
    <t>Pipeta automatická nastavitelná Pluripet Kartell 100 - 1 000 µl</t>
  </si>
  <si>
    <t>Pipeta automatická nastavitelná s plynule regulovatelným objemem, objem: 100 - 1 000 µl, Vysoká přesnost a reprodukovatelnost (individuální certifikát), jednoduchá rekalibrace
Nastavitelná poloha vyhazovače pro různé typy špiček
Možnost použití i pro dávkování agresivních kapalin
Robustní tělo pipety z PVDF s vysokou mechanickou a chemickou odolností
Plně autoklávovatelné 20 minut při teplotě 121 °C</t>
  </si>
  <si>
    <t>Pipeta automatická nastavitelná Pluripet Kartell 1 000 - 5 000 µl</t>
  </si>
  <si>
    <t>Pipeta automatická nastavitelná s plynule regulovatelným objemem, objem: 1000 - 5 000 µl, Vysoká přesnost a reprodukovatelnost (individuální certifikát), jednoduchá rekalibrace
Nastavitelná poloha vyhazovače pro různé typy špiček
Možnost použití i pro dávkování agresivních kapalin
Robustní tělo pipety z PVDF s vysokou mechanickou a chemickou odolností
Plně autoklávovatelné 20 minut při teplotě121 °C</t>
  </si>
  <si>
    <t>Pipeta automatická nastavitelná Pluripet Kartell 1 000  - 10 000 µl</t>
  </si>
  <si>
    <t>Pipeta automatická nastavitelná s plynule regulovatelným objemem, objem: 1000 - 1 0000 µl, Vysoká přesnost a reprodukovatelnost (individuální certifikát), jednoduchá rekalibrace
Nastavitelná poloha vyhazovače pro různé typy špiček
Možnost použití i pro dávkování agresivních kapalin
Robustní tělo pipety z PVDF s vysokou mechanickou a chemickou odolností
Plně autoklávovatelné 20 minut při teplotě121 °C</t>
  </si>
  <si>
    <t>Analytický mlýnek</t>
  </si>
  <si>
    <t>maximální zrnitost vsázky je 10 mm, maximální vsádka 80 (250) ml
    nerezová mlecí nádobka potažená plastem
    nože jsou snadno demontovatelné, což usnadňuje čištění i případnou výměnu dílů
    ovládá se jednoduchým spínačem, otáčky nelze měnit
    je určen pro krátká mletí - spínač chodu je třeba stále přidržovat
    motor je chráněn proti přetížení
    mlýnek je dodáván včetně mlecí nádoby A 11.5 a nože A 11.1.</t>
  </si>
  <si>
    <t>Vortex  mixer, základna chemicky odolná s antikorozní úpravou, otáčky 0-3000 ot/min, 2 režimy provozu, speciální zajištění stability</t>
  </si>
  <si>
    <t>Automatická pipeta 8 kanálová (nastavitelná; 20-200 µl)</t>
  </si>
  <si>
    <t>Osmikanálová pipeta, 20-200ul, přesnost 0,7-0,9%, správnost 0,3-0,6%, dělení 0,2ul, plně autoklávovatelné, musí být kompatibilní k špičkám originál SOCOREX</t>
  </si>
  <si>
    <t>Automatická pipeta jednokanálová (nastavitelná; 0,5-10  µl)</t>
  </si>
  <si>
    <t>Jednokanálová pipeta, 0,5-10ul, přesnost 1-2,5%, správnost 0,5-1,8%, dělení 0,01ul,musí být kompatibilní k špičkám originál SOCOREX QUALITIX®</t>
  </si>
  <si>
    <t>Automatická pipeta jednokanálová (nastavitelná; 10-100  µl)</t>
  </si>
  <si>
    <t>Jednokanálová pipeta , 10-100ul, přesnost 0,8-1,5%, správnost 0,2-1%, dělení 0,1ul, musí být kompatibilní k špičkám originál SOCOREX QUALITIX®</t>
  </si>
  <si>
    <t>Automatická pipeta jednokanálová (nastavitelná; 100-1000  µl)</t>
  </si>
  <si>
    <t>Jednokanálová pipeta, 100-1000ul, přesnost 0,5-1,5%, správnost 0,2-0,6%, dělení 1ul,musí být kompatibilní k špičkám originál SOCOREX QUALITIX®</t>
  </si>
  <si>
    <t>Automatická makropipeta (nastavitelná; 0,5-5  ml)</t>
  </si>
  <si>
    <t>Jednokanálová pipeta, 0,5-5ml, přesnost 0,6-1,5%, správnost 0,3-0,6%, dělení 0,01ml</t>
  </si>
  <si>
    <t>Automatická makropipeta (nastavitelná; 1-10  ml)</t>
  </si>
  <si>
    <t>Jednokanálová pipeta, 1-10ml, přesnost 0,5-1,5%, správnost 0,2-0,5%, dělení 0,01ml, musí být kompatibilní k špičkám originál SOCOREX QUALITIX®</t>
  </si>
  <si>
    <t>Pipetovací nástavec (pro skleněné pipety 0,1-200 ml)</t>
  </si>
  <si>
    <t>Nástavec pipety, modrý, pro skleněné a plastové pipety 0,1-200ml, autoklávovatelný, kónický silikonový adaptér musí poskytovat bezpečný úchop pro různé rozměry,
systém ventilů musí umožňovat snadné stačení měchů,
odpružená páka musí  umožňovat  ciltivé nasávání a vypouštění kapalin, 
meniskus lze snadno nastavit,
Každý nástavec pipety musí být  dodáván s 3 μm náhradním membránovým filtrem</t>
  </si>
  <si>
    <t>Nádoba na led</t>
  </si>
  <si>
    <t>kontejnery na uchovávání materiálů v chladu
Použítelná nejen pro chlazení ledem a solnými roztoky s ledem, ale i suchým ledem, nebo tekutým N2
Chemicky rezistentní materiál nádoby s vynikajícími izolačními vlastnostmi
Nerozbitná, elastická, stabilní kónická nádoba s dokonale hladkým povrchem 
Vylévací vyprazdňování, rozšířený okraj pro bezpečné přenášení a přiléhající víko s držadlem
Tvar dna umožňuje odložit víko pod nádobu</t>
  </si>
  <si>
    <t>devarova nádoba s min objemem min. 4L, pro rozsah teplot -200 až +200°C, denní vypařování do 1,4L/den, vnitřní průměr max.138 mm</t>
  </si>
  <si>
    <t>Stojánek</t>
  </si>
  <si>
    <t>Stojan na pipety Twister modrý, pro 6 jednokanálových pipet, otočný o 360°, musí být kompatibilní k pipetám SOCOREX</t>
  </si>
  <si>
    <t>Centrifuga stolní</t>
  </si>
  <si>
    <t>mikrocentrifuga včetně rotoru s kapacitou 12x1,5/2,0 ml zkumavky,Max RPM min 12100, Max RCF min 13400 xg,doba zrychlení/brzdění max 13/12 s,časovač v rozmězí 15s až 30 min, kompaktní hmotnost do 4,4 kg, úroveň hluku do 49 dB(A)</t>
  </si>
  <si>
    <t>Trepačka</t>
  </si>
  <si>
    <t>Kompaktní univerzální orbitální třepačka, časovač 0-49 hod., frekvence třepání 20-300 ot./min, max. zatížení: 4,5 kg, Výkyv: 19 mm, rozměry plošiny: 279x279 mm, kapacita plošiny: 9x250 ml, 4x500 ml nebo 4x1000 ml Erlen. Baňky, třepačku lze použit v chlazených prostorách a inkubátorech</t>
  </si>
  <si>
    <t>dávkovač s ramínkem 2,5 - 25 ml</t>
  </si>
  <si>
    <t>dávkovač na láhve s digitální zobrazením nasteveného objemu, s recirkulačním ventilem, rozsah 2,5-25 ml s odolností proti zásadám,kyselinám a solným roztokům, dávkovač s otočnou hlavou v rozsahu 360°, plně autoklávovatelný, max pracovní teplota 40°C</t>
  </si>
  <si>
    <t>Červená vypouštěcí hadička pro dávkovač (položka 52), s integrovaným ventilem a jemným hrotem 25/50/100ml</t>
  </si>
  <si>
    <t>dávkovač s bezpečnostním ventilem 1 - 10 ml</t>
  </si>
  <si>
    <t>Dávkovač na lahve vrchní, analogový s přepouštěcím ventilem, 1-10ml, přesnost 0,5%, dělění 0,2ml, správnost &lt;0,1%, autoklávovatelný při 121°C</t>
  </si>
  <si>
    <t>dávkovač s bezpečnostním ventilem 2,5 - 25 ml</t>
  </si>
  <si>
    <t>Dávkovač na lahve vrchní, analogový s přepouštěcím ventilem, 2,5-25ml, přesnost 0,5%, dělění 0,5ml, správnost &lt;0,1%, autoklávovatelný při 121°C</t>
  </si>
  <si>
    <t>dávkovač 5 - 50 ml</t>
  </si>
  <si>
    <t>Dávkovač na lahve vrchní, analogový bez přepouštěcího ventilu, 5-50ml, přesnost 0,5%, dělění 1ml, správnost &lt;0,1%, autoklávovatelný při 121°C</t>
  </si>
  <si>
    <t xml:space="preserve">Mikropipeta </t>
  </si>
  <si>
    <t>Pipeta, nastavitelná, 0,1-2,5ul, přesnost +-1,4%, správnost +-0,7%, velmi lehký chod, plně autoklávovatelná,musí být kompatibilná se špičkama Eppendorf originál</t>
  </si>
  <si>
    <t>Špičky k mikropipetě</t>
  </si>
  <si>
    <t>Špičky kompatibilní s Eppendorf, 0,1-10ul, délka 34mm, bezbarvá, 2sáčky*500ks</t>
  </si>
  <si>
    <t>Pipeta, 2-20ul, přesnost +-1%, správnost +-0,3%, velmi lehký chod, plně autoklávovatelná, musí být kompatibilná se špičkama Eppendorf originál</t>
  </si>
  <si>
    <t>Špičky kompatibilní s pipetami Eppendorf, 2-200ul, délka 53mm, žlutá, 2sáčky*500ks</t>
  </si>
  <si>
    <t>Pipeta 1-kanálová, 10-100ul, přesnost +-0,8%, správnost +-0,2%, velmi lehký chod, plně autoklávovatelná</t>
  </si>
  <si>
    <t>Pipeta, 100-1000ul, přesnost +-0,6%, správnost +-0,2%, velmi lehký chod, plně autoklávovatelná,musí být kompatibilní se špičkama Eppendorf originál</t>
  </si>
  <si>
    <t>Špičky kompatibilní s Eppendorf, 50-1000ul, délka 71mm, modrá, 2sáčky*500ks</t>
  </si>
  <si>
    <t>Pipeta, 1000-10000ul, přesnost +-0,6%, správnost +-0,15%, velmi lehký chod, plně autoklávovatelná, musí být kompatibilní se špičkama Eppendorf originál</t>
  </si>
  <si>
    <t>Špičky kompatibilní s Eppendorf, 1000-10000ul, délka 243mm, bezbarvé, 2sáčky*100ks</t>
  </si>
  <si>
    <t>Elektronická pístová pipeta</t>
  </si>
  <si>
    <t>Elektronická jednokanálová pipeta, 50-1000ul, přesnost +-0,6-6%, dělení 1ul, správnost &lt;0,2-1%,  musí být kompatibilní se špičkama Eppendorf originál</t>
  </si>
  <si>
    <t xml:space="preserve">Elektronická pístová pipeta </t>
  </si>
  <si>
    <t xml:space="preserve">Elektronická jednokanálová pipeta, 250-5000ul, přesnost +-0,6-4,8%, dělení 5ul, správnost &lt;0,15-1,2%, musí být kompatibilní se špičkama Eppendorf originál </t>
  </si>
  <si>
    <t xml:space="preserve">Centrifuga </t>
  </si>
  <si>
    <t>malá stolní chlazená centrifuga , Rozsah otáček min v rozsahu 200-18000 RPM,Max RCF min. 23540 xg,s nastavením RPM/RCF po 10 , nastavení teploty chlazení v rozsahu -20°C až +40°C,paměť na min 99 programů, akcelerační/brzdící rampy 10/10,hlučnost max. ≤60±2 dB(A) ,hmotnost max. 60 kg,funkce předchlazení, předchlazení z pokojové teploty na 4°C do 10 minut,časovač v rozsahu 10 sec až 99 h 59 min,fukce krátké centrifugace a nepřetžitý chod.Kompatibilní s rotory 30x 15 ml,30x1,5/2,0 ml a 6x50 ml - viz další položky</t>
  </si>
  <si>
    <t>Příslušenství k centrifuze</t>
  </si>
  <si>
    <t>4-místný výkyvný rotor kompatibilní s výše uvedenou centrifugou,kapacita 4x100 ml, max RPM min 5000,max RCF min 3 885 xg, včetně závěsů</t>
  </si>
  <si>
    <t>adaptér pro závěsy do výkyvného rotoru,kapacita 16 ks zkumavek o objemu 15 ml a průměru 17 mm,min výška zkum. 90mm/max výška zkum. 108 mm</t>
  </si>
  <si>
    <t>úhlový rotor s kapacitou 30 x15 ml (průměr zkumavek 18 mm), RPM min 4500,RCF min 2 830 xg,kompatibilní s výše uvedenou centrifugou</t>
  </si>
  <si>
    <t>úhlový rotor s víčkem, s kapacitou 6x50 ml (průměr zkumavek 29mm), RPM min 13000,RCF min 15860xg,kompatibilní s výše uvedenou centrifugou</t>
  </si>
  <si>
    <t>úhlový rotor s průhledným víčkem, s kapacitou 30 x1,5/2,0 ml , RPM min 14000,RCF min 20590 xg,kompatibilní s výše uvedenou centrifugou</t>
  </si>
  <si>
    <t>Vysoce výkonný laboratorní pH/ORP/temp metr s automatickou teplotní kompenzací a přehledným víceřádkovým LCD displejem. Je vybaven funkcí Hold a také indikátorem stability měření. 7 uložených pufrů a nastavitelná funkce pro připomínání výrazně usnadňují kalibraci, která je 1-2 bodová. Součástí dodávky je skleněná plnitelná pH elektroda MA917B/1, teplotní čidlo MA831R, držák elektrod, pufry 4,01, 7,01 a 10,01, čisticí roztok na elektrody a napájecí adaptér. 
Měřící rozsah: pH: -2.00 – 16.00 pH
ORP: ±699.9 mV / ±1999 mV
Teplota: -20.0 – 120.0 °C
Rozlišení: 0.01 pH, 0.1mV / 1 mV, 0,1 °C
Přesnost: ±0.01 pH, ±0.2mV / 1mV, 0.4 °C</t>
  </si>
  <si>
    <t>pH  elektrody</t>
  </si>
  <si>
    <t xml:space="preserve">pH elektroda semimikro ED 22M, vč. pufrů.
Semimikro.
Měřící rozsah/Teplota: 0 - 13 pH/5 - 90 °C.
Elektrolyt: 3 M KCl.
Materiál těla: sklo.
Teplotní čidlo: -.
Konektor: BNC.
Délka kabelu: 1 m. </t>
  </si>
  <si>
    <t>Konduktometr</t>
  </si>
  <si>
    <t xml:space="preserve">Mi170 dokáže měřit 4 různé parametry: konduktivitu, TDS, salinitu (%NaCl) a teplotu.
Automatické rozpoznání a nastavení rozlišení a rozsahu pro měření konduktivity a TDS. Teplotní kompenzace při 20 nebo 25 °C a kompenzační koeficient nastavitelný uživatelem, možnost automatické teplotní kompenzace. Přehledný víceřádkový LCD displej. GLP funkce. Paměť na 50 měření s možností přenosu do PC přes USB nebo RS232 konektor. Součástí dodávky je 4-elektrodová sonda s integrovaným teplotním čidlem MA814DB/1, držák elektrod, kalibrační roztoky 12880 µS/cm a 1413 µS/cm, software, RS232 kabel. 
Měřící rozsah konduktivita: 0.00- 29.99 µS/cm; 30.0 - 299.9 µS/cm; 300 - 2999 µS/cm; 3.00 - 29.99 mS/cm; 30.0 - 200.0 mS/cm; 0 - 500.0 mS/cm.
Měřící rozsah TDS: 0.00 - 14.99 mg/l (ppm); 15.0 - 149.9 mg/l (ppm); 150 - 1499 mg/l (ppm); 1.5 - 14.9 g/l (ppt); 15.0 - 100.0 g/l (ppt).
Měřící rozsah salinita: 0.0 – 400.0 %.
Měřící rozsah teplota: -20.0 – 120.0 °C. </t>
  </si>
  <si>
    <t xml:space="preserve">Vodní lázeň </t>
  </si>
  <si>
    <t>Laboratorní vodní lázeň
8 otvorů, digitální regulace teploty
ochrana proti přehřátívýšky hladiny
natavitelná regulátor 
Rozsah provozních teplot 25 ºC až 100ºC, průměr 131 mm x hloubka 90 mm, hmotnost max. 12 kg, rozmery max. 682×232×190 mm (Š×H×V)</t>
  </si>
  <si>
    <t>Třepačka</t>
  </si>
  <si>
    <t>Reciproční třepačka, elektronické ovládání rychlosti, pomalý start, časovač 0-60 min., s možností nepřetržitého provozu, amplituda 20mm, plošina šxh 330x330 mm, max. naplnění: 8 kg</t>
  </si>
  <si>
    <t>dewarova nádoba s objemem min. 7 l, rozsah teplot od -200 až do +200°C,denní vypařování do 0,45 l/den, vnitřní průměr max .200 mm,celková výška max 385 mm</t>
  </si>
  <si>
    <t>dewarova nádoba s objemem min. 21 l, rozsah teplot od -200 až do +200°C, denní vypařování do 0,6 l/den, vnitřní průměr max. 250 mm, celková výška max 615 mm</t>
  </si>
  <si>
    <t>dewarova nádoba o min vnitřním objemu 31.5 l,průměr hrdla min. 33 mm, max celková výška 690 mm,odpar LN2 za 24 hodin do 0,22l max pracovní přetlak 0,05Mpa</t>
  </si>
  <si>
    <t xml:space="preserve">Magnetické míchadlo s ohřevem, digitální displej pro rychlost a teplotu, kapacita 20l, otáčky 100-1400ot/min, teplota 20-300°C </t>
  </si>
  <si>
    <t>Destilační přístroj</t>
  </si>
  <si>
    <t xml:space="preserve">Destilační přístroj je určen pro destilaci pitné vody v lékárnách, laboratořích a pro další pracoviště, kde je potřeba destilované vody za pracovní směnu 15 až 30 litrů.
Destilační přístroj je sestaven z varného kotlíku s chladičem, víka, topení, svorkovnice, deflegmentační vložky, odkalovací vložky, odpadní trubice a elektrické jistící skříňky. Je vybaven teplotním čidlem, které vypíná přístroj pokud není voda ve varném kotlíku.
Přístroj destilační DP - 4RZ závěsný, skleněný.
Destilační přístroj DP - 4RZ (závěsný) má nosnou konstrukci pro zavěšení přístroje.
Výkon [l/hod] 3 - 4.
Napětí [V/Hz] 230/50.
Příkon [W] 2800.
Spotřeba vody [l/h] 30 – 40.
Množství destilátu [l/h] 3,5 – 4.
Pracovní prostor [mm] 300 x 300 x 850.
Hmotnost přístroje [kg] 10,5. </t>
  </si>
  <si>
    <t>Digestoř stolní</t>
  </si>
  <si>
    <t xml:space="preserve">Digestoř stolní: rozměry: 1000x900x1350 
Digestoř plechová, stolní provedení, výška 1350 mm, 2x el. zásuvka 230V / IP44, vypínač osvětlení, světlo, vertikálně i horizontálně posuvné bezpečnostní sklo
Pracovní deska: dlažba keramická kyselinovzdorná formátu 300 x 300 mm + odpadní výpust
Instalace pro digestoř: voda studená
Ocelová konstrukce 30 x 50 mm – podstavec digestoře
</t>
  </si>
  <si>
    <t>Deionizátor</t>
  </si>
  <si>
    <t>výrobník vody s vodoměrem určeny pro přípravu vysoce kvalitní demineralizované vody, která je vhodná pro analytické i technické účely,přístroj se skládá z kombinovaného hrubého mechanického předfiltru s aktivním uhlím, jemného mechanického filtru o hrubosti 1 μm a reverzně osmotické membrány ; samozřejmostí je vstupní a výstupní manometr, musí být s  digitálním konduktometrem a demikolonou 07, výkon 15 L/hod</t>
  </si>
  <si>
    <t>Minitřepačka</t>
  </si>
  <si>
    <t>vortexová minitřepačka je vhodná pro míchání jedné malé nádobky s průměrem do 30 mm, například zkumavky, centrifugační zkumavky a mikrozkumavky. Horní kryt zařízení je vyroben z PP a povrch pro vkládání zkumavek je vyrobený z TPU plastu. Spodní část je povrchově ošetřený zinkový odlitek, společně s 12 V napájecím zdrojem</t>
  </si>
  <si>
    <t xml:space="preserve">Skříň na chemické látky </t>
  </si>
  <si>
    <t>Skříň na chemikálie , dvoudvéřová, spodní záchytná vana + 3 vanové police, š x h x v: 1200x500x1950 mm,
vhodné pro skladování nehořlavých a neagresivních kapalin ohrožujících vodu,
svařovaná konstrukce z pozinkovaného plechu, dodatečně práškově lakovaná, korpus barva světle šedá RAL7035 a dveře modré RAL5012
Spodní záchytná vána z plechu 3 mm o objemu 39 L s německým prohlášením o shodě ÜHP podle StawaR.
Dveře plné s perforací pro dostatečné odvětrávání, dvoubodový uzavírací mechanismus s cylindrickým zámkem,
vanové police z pozinkovaného plechu přestavitelné v rastru 25 mm, o nosnosti 65 kg a se záchytným objemem 20 l; police lze vybavit vkládacím roštem z perforovaného pozinkovaného plechu,
s možností připojení na ventilační systém, součástí standardní dodávky je komínový límec o průměru 100/75 mm</t>
  </si>
  <si>
    <t>Chladící nádoba</t>
  </si>
  <si>
    <t>chladíci nádoba s víkem, červená barva, objem: 4500 ml, průměr: 270 mm, výška 200 mm, dvě bočné držadlá, lze použít na suchý led a chladící směsy, tlouštka 15 mm, izolační funkce, na tekutý dusík odolné několik minut</t>
  </si>
  <si>
    <t>Nachlazovací stojan - ChillBlock  - TubeRacks</t>
  </si>
  <si>
    <t>chladíci stojan na mikroskumavky o objemu 1,5 ml, PP materál, autoklavovatelný, počet ovorů: 100, rozměry:  263×109,5×45 mm (Š×H×V), barva modrá, stohovalené, alfanumerické označení mřížky pro snadnou identifikaci vzorku</t>
  </si>
  <si>
    <t>tytrovací bireta</t>
  </si>
  <si>
    <t>Byreta digitální, 25ml, přesnost 0,07%, dělení 0,001ml, správnost 0,025%, s rozhraním RS-232 pro přenos dat přímo do PC</t>
  </si>
  <si>
    <t>teploměr vpichový</t>
  </si>
  <si>
    <t>vpichový teploměr,špičatý hrot, a auto off modem, rozsah: od −50…+200 °C, Přesnost: ±2,0; ±1,0 (20…120) °C, rozlišení: 0,1 °C, 190×20 mm (d×š), vhodné pro terénní studie, mokré laboratorní aplikace, oblasti umývání, testování potravin a cisteren, Kalibrační bod: 0; 100 ° C, kalibrační list v balení, baterie LR44 v balení</t>
  </si>
  <si>
    <t>elektronická pipeta</t>
  </si>
  <si>
    <t>Elektronická jednokanálová pipeta, 50-1000ul, přesnost +-0,6-6%, dělení 1ul, správnost &lt;0,2-1%, musí být kompatibilní se špičkama Eppendorf originál</t>
  </si>
  <si>
    <t>počítadlo kolonií</t>
  </si>
  <si>
    <t>digitální počítadlo kolonií, počet: 0-999, velikost misky: 50-90 mm, Displej 3 řádkový digitální LCD, hmotnost max. 1,5 kg, rozměry: 310×300×140 mm (Š×H×V), osvětlení: Bright white energy-saving LED, antimikrobiální ochrana BioCote® s akustickým potvrzením, volba: světlé nebo tmavé pozadí,  dodávka  se dvěma rošty kompatibilní Wolffhügel a adaptéry pro centrování misek pro snadnější použití s miskami 50 - 90 mm a USB kabelem</t>
  </si>
  <si>
    <t>Pipeta jednokanálová, variabilní, manuální, klávovatelná o rozsahu 0,1 – 2,5 µL</t>
  </si>
  <si>
    <t>Pipeta jednokanálová, 1-2,5ul, přesnost +-48-1,4%, správnost +-12-0,7%, musí být kompatibilní se špičkama Eppendorf originál</t>
  </si>
  <si>
    <t>Pipeta jednokanálová, variabilní,  manuální, klávovatelná o rozsahu 2 – 20 µL</t>
  </si>
  <si>
    <t>Pipeta jednokanálová, 2-20ul, přesnost +-5-1%, správnost +-1,5-0,3%, musí být kompatibilní se špičkama Eppendorf originál</t>
  </si>
  <si>
    <t>Pipeta jednokanálová, variabilní, manuální, klávovatelná o rozsahu 20 – 200 µL</t>
  </si>
  <si>
    <t>Pipeta jednokanálová, 20-200ul, přesnost +-2,5-0,6%, správnost +-0,7-0,2%, musí být kompatibilní se špičkama Eppendorf originál</t>
  </si>
  <si>
    <t>Pipeta jednokanálová, variabilní, manuální, klávovatelná o rozsahu 100 – 1 000 µL</t>
  </si>
  <si>
    <t>Pipeta jednokanálová, 100-1000ul, přesnost +-3-0,6%, správnost +-0,6-0,2%,musí být kompatibilní se špičkama Eppendorf originál</t>
  </si>
  <si>
    <t>stojan na pipety</t>
  </si>
  <si>
    <t>Stolní zásobník  pro 6 pipet typu Transeferpette</t>
  </si>
  <si>
    <t>suchá lázeň</t>
  </si>
  <si>
    <t>Suchá lázeň s fixním hliníkovým blokem. 
Zobrazení nastavených a aktuálních parametrů na digitálním displeji. 
Včetně bloku na 24 x 2/1,5ml + 15 x 0,5ml + 10 x 0,2ml zkumavek, rozsah teplot: RT +5-100 °C, tepl. stabilita: +/- 0,1 °C, tepelný výkon: 0,2 kw, rozměry: 210×230×110 mm (Š×H×V), hmotnost max. 2,5 kg</t>
  </si>
  <si>
    <t>pH/mV-metr</t>
  </si>
  <si>
    <t xml:space="preserve">pH metr laboratorní , 
Vhodný pro rutinní měření v laboratoři, kde není důležitá automatická dokumentace podle GLP/AQA,
snadná kalibrace s nastavitelným timerem, intuitivní obsluha pomocí přehledné klávesnice, aktivní
AutoRead funkce s automatickým rozeznáním stability měřené hodnoty, multifunkční ukazatel pro pH
a teplotu.
Rozsah pH jednotek/ rozlišení pH jednotek (-2,0; +19,9) / ± 0,005.
Rozsah mV/ rozlišení mV ± 2000,0 / ± 1.
Rozsah teploty °C / rozlišení °C (-5; +105) / ± 0,1.
Kalibrace: 1-3 body.
Teplotní kompenzace: automatická.
Součástí dodávky je přístroj, síťový adaptér, stativ, elektroda SenTix 81 včetně pufrů a příslušenství. </t>
  </si>
  <si>
    <t>Ultrazvuková lázeň, objem 2,75 l, frekvence 37/80kHz, teplota 30-80°C, funkce degas a sweep, včetně košíku se síťkou na dně</t>
  </si>
  <si>
    <t>Nádoba Dewarova biologická včetně příslušenství</t>
  </si>
  <si>
    <t>Nádoba Dewarova biologická; zásobník na kapalný dusík -LN2 k transportu a skladování biologického a jiného materiálu, objem vnitřní nádoby minimálně 31l, Manipulační vozík s brzdou kol pro zásobníky, odpar LN2 za 24 hodin do 0,22l, max. výška nádoby 710 mm, průměr hrdla min 90 mm</t>
  </si>
  <si>
    <t>Komůrka mlecí</t>
  </si>
  <si>
    <t xml:space="preserve"> Mlecí nádobka 250ml pro použití se dvojitým nožem 431-2113 Polykarbonát se vstupem z nerezové oceli Nevhodné pro použití s kapalným dusíkem</t>
  </si>
  <si>
    <t>Exikátor</t>
  </si>
  <si>
    <t>Exsikátor skříňový  
Objem: min. 42L, určený pro pro sušení a skladování materiálů, min. 4 police v cene, teplotní odolnost −20 °C až +70 °C, skříně mají protiskluzové gumové nožičky, modely musí být stohovatelné, zabudovaný dobře čitelný elektronický vlhkoměr s funkcí MIN/MAX pro sledování teploty a vlhkosti, musí být dodáno se čtyřmi šířkově nastavitelnými akrylátovými policemi, zásobníkem a silikagelem, rozměry vnější: 304×375×520 mm (ŠxH×V)</t>
  </si>
  <si>
    <t>Lázen ultrazvková</t>
  </si>
  <si>
    <t>Ultrazvuková lázeň, objem 4,2 l, frekvence 45kHz, časovač 1-99min., síla ohřevu: 200 W, rozměry: 265×162×235 mm (Š×H×V ), hmotnost max. 4,5 kg,lázeň a kryt jsou z nerezové oceli,výkonný ohřívač se zabudovanou ochranou proti chodu nasucho,díky vyšší frekvenci, nižší hlučnost, rovnoměrné rozložení ultrazvuku v čisticí lázni, vysoce výkonný PZT ultrazvukový výměník s keramickou technologií</t>
  </si>
  <si>
    <t>Inkubovaná třepačka</t>
  </si>
  <si>
    <t>Termotřepačka, teplota okolí +5-60°C, orbita: 2mm, rychlost 250-1200ot/min, pro 4 mikrodestičky, stabilita teploty: ±0,1 °C, Uniformita: ±0,25°C, nastavené rychlosti - rozlišení: 10min-1, rozměry: 380×390×140 mm (Š×H×V), hmotnost max. 9,0 kg, LCD displej, doba ohřívaní: RT*až 37 °C: 12 min</t>
  </si>
  <si>
    <t>Vortex, orbit 4mm, rychlost 500-2500 ot/min, tři nástavce pro různé aplikace</t>
  </si>
  <si>
    <t>Vortex - Nástavec</t>
  </si>
  <si>
    <t>nástavec pro Vortex, univerzální 150mm s gumovou vložkou, vztahuje se k položce 114</t>
  </si>
  <si>
    <t>nástavec pro Vortex, na zkumavky 54*1,5/2ml mikrozkumavky, vztahuje se k položce 114</t>
  </si>
  <si>
    <t>Freeze Dry</t>
  </si>
  <si>
    <t>kompletní láhev k lyofilizátoru Labconco, se systémem Lyph-Lock, objem 250 ml zábrus 24/40 STJ</t>
  </si>
  <si>
    <t>Pipeta</t>
  </si>
  <si>
    <t xml:space="preserve">Elektronická jednokanálová pipeta, 250-5000ul, přesnost +-0,6-4,8%, dělení 5ul, správnost &lt;0,15-1,2%, musí být kompatibilní s špičkám Eppendorf orignál </t>
  </si>
  <si>
    <t>Elektronická jednokanálová pipeta, 50-1000ul, přesnost +-0,6-6%, dělení 1ul, správnost &lt;0,2-1%, musí být kompatibilní s špičkám Eppendorf orignál</t>
  </si>
  <si>
    <t xml:space="preserve">Elektronická jednokanálová pipeta, 15-300ul, přesnost +-0,6-5%, dělení 0,2ul, správnost &lt;0,2-1,4%,musí být kompatibilní s špičkám Eppendorf orignál </t>
  </si>
  <si>
    <t>mikrocentrifuga včetně rotoru s těsnícím víčkem- pro 24x1,5/2,0 ml, s max. RPM min 13300 a max RCF min 17 000, časovač v rozmezí 1-99 s kroky po minutě,funkce krátké centrifugace, hlučnost do 56 (dB(A)) ,</t>
  </si>
  <si>
    <t>Digitální třepačka</t>
  </si>
  <si>
    <t>Třepačka digitální, s vysokým výkonem a nepřetržitým provozem a dotykovým režimem, orbit 4,9mm, rychlost 300-2500ot/min dotyk až 3500ot/min, kapacita 1,1kg</t>
  </si>
  <si>
    <t>Pipeta (makro)</t>
  </si>
  <si>
    <t>jednokanálová nastavitelná makropipeta s rozsahem 1-10 ml,s dělení 0,1 ml, plně autoklávovatelná, odolnost proti otřesu, teplu, chemikáliím a uv záření, plně kompatibilní se špičkami Qualitix</t>
  </si>
  <si>
    <t>7_8</t>
  </si>
  <si>
    <t>pH metr přenosný</t>
  </si>
  <si>
    <t xml:space="preserve">Ruční pH metr, 
Rozsah - pH         0,00 - 14,00
Rozlišení - pH         0,01
Přesnost - pH         ±0,02 pH ±1 číslice
Kalibrace - pH         2bodová
Kompenzace teploty         −5 až +150 °C (manuální)
Displej         3řádkový s podsvícením
Připojení         BNC
Napájení         2 baterie typu AA
Š×H×V (mm)         54×28×108
Hmotnost (kg)         0,13 (bez elektrody)
Shoda         IP65/IP67,moderní a funkční kryt z ABS,třířádkový displej s podsvícením,funkce HOLD, funkce Min./Max., indikátor nízkého stavu baterie,odolný, baterie s dlouhou životností, BNC konektor pro další elektrody,musí být dodáno s epoxidovou pH elektrodou, kapslemi pufru (2× pH 4 a 2× pH 7), dvěma bateriemi typu AA a návodem k použití </t>
  </si>
  <si>
    <t>kompatibilní sonda pro pH metr (výše)</t>
  </si>
  <si>
    <t xml:space="preserve">pH a redoxní elektroda  univerzální,typ:  SJ 113,         
materiál: Epoxidová pryskyřice 
elektrolyt:gelová 
Diafragma: keramická 
Ø×D: 12×120 mm 
Připojení: 1 m kabel s BNC konektorem, jednoduchý můstek        </t>
  </si>
  <si>
    <t>Minicentrifuga</t>
  </si>
  <si>
    <t>malá centrifuga s rotorem pro 8x1,5/2,0 ml nebo 32 PCR stripů 0,2 ml,fixní RPM min 6000,fixní RCF 2000xg, hmotnost max 0,6 kg</t>
  </si>
  <si>
    <t>Minivortex</t>
  </si>
  <si>
    <t>orbitální minitřepačka s konstatním rozahem otáček min 2800, vnější průměr 4,5 mm,maximální kapacita min 50 ml, hmotnost max 0,6 kg</t>
  </si>
  <si>
    <t>Rotating mixer</t>
  </si>
  <si>
    <t>rotátor s nastavitelnými otáčky v rozsahu od 2 do 40 rpm,časovač v rozsahu 1 až 999 minut,doučástí dodávky je rotor/držák na zkumavky o objemu X</t>
  </si>
  <si>
    <t>UV transiluminátor</t>
  </si>
  <si>
    <t xml:space="preserve"> UV transiluminátor, 254/365 nm, rozměr plochy: 200×200 mm, rozměr přístroje: 335×310×100 mm, musí mýt nastavitelnou intenzitu osvětlení, volba různých / více dostupných vlnových délek,bezpečnostní omezení (v temné komoře)</t>
  </si>
  <si>
    <t>Homogenizátor</t>
  </si>
  <si>
    <t>ruční homogenizátor,  k rychlému rozmělnění vzorku o objemu 0,1 - 250 ml. Včetně dvou nástavců o průměru 5 a 7 mm, výkon motoru: 130 W, Rychlost otáček od (ot/min.) 8500, Rychlost otáček do (ot/min):30000, Hlučnost (dB)max. 70</t>
  </si>
  <si>
    <t>ph metr s rozsahem ph -2 až+16,rozlišení ph 0,01/0,1, přesnost ph ±0,01, kalibrace lineární/segmentová, min 5 modů, rozsah mV ±2000, rozlišení 1mV, přesnost ±1mV, rozsah teploty -5 až +105°C, rozlišení teploty 0,1°C, kapacita pro ukládání dat min. 200 měření, Segmentový displej LCD, výstup USB a RS232</t>
  </si>
  <si>
    <t>Elektroda kapalinová k pH metru</t>
  </si>
  <si>
    <t>skleněná elektroda se zábrusovou keramickou diafragmou pro vodné aplikace, plně kompatibilní s ph metrem, rozměry 12 x 120 mm, BCN konektor</t>
  </si>
  <si>
    <t>Elektroda vpichová k pH metru</t>
  </si>
  <si>
    <t>vpichová elektroda, kompatibilní s ph metrem, Keramická diafragma, náplň DPA gel, rozměr 6/16x100 mm</t>
  </si>
  <si>
    <t>Počítačka kolonií pro mikrobiologii</t>
  </si>
  <si>
    <t>digitální pero pro počítání kolonií, se značením petriiho misek pro zabránění dvojnásobným počítáním, 5-místný displej,dotykové ovládání pro více počítání - min 32 různých zón, automatické pípnutí každým počtem</t>
  </si>
  <si>
    <t>vortex pro zkumavky 0,5 m +1,5 ml+15ml+50 ml,nastavitelná rychlost v rozsahu 750-3000 otáček, orbit 4 mm,max průměr zkumavek 28,5 mm, max. rozměry Š×H×V (mm) 90×150×80</t>
  </si>
  <si>
    <t>multi vortex  orbitační, orbit 2mm,rychlost 500-3000, rozměry max. Š×H×V (mm) 120×180×100, kapacita 32 zkumavek 16×1,5 ml + 8×0,5 ml + 8×0,2 ml</t>
  </si>
  <si>
    <t>Rutinní konduktometr s velkým displejem s jednoduchou intuitivní obsluhou, velmi přesné měření pomocí funkce AutoRead, kalibrační timer, precizní snímání hodnot vysoce kvalitní elektronikou.
Konduktometr laboratorní WTW Cond 7110 SET 1
Součástí dodávky přístroj Cond 7110 s celou TetraCon 325 a příslušenstvím, držák, síťový napáječ.
Měřící rozsah vodivost: 0 µS/cm až 1000 mS/cm
0.000 až 1.999 µS/cm
Měřící rozsah salinita: 0.0 až 70.0.
Měřící rozsah TDS: 0 až 1999 mg/l.
Měřící rozsah teplota: -5.0 až 105.0 °C.
Kalibrace: 1-bodová.
Teplotní kompenzace: nelineární, lineární 0-3 %, vypnutá</t>
  </si>
  <si>
    <t>Magnetická míchačka digitální</t>
  </si>
  <si>
    <t>magnetická míchačka s ohřevem, teplotním čidlem a držákem teplotního čidla, max kapacita míchání min 20 l, rozsah otáček mi. 1500,rozsah teploty do 370°C, ohřevná deska o průměru 155 mm, max rozměry Š×H×V (mm) 165×280×115, včetně termoregulátoru</t>
  </si>
  <si>
    <t>manuální jednokanálová pipeta s nastavitelným objemem v rozmezí 20-200 ul s dělením 0,2ul,max hmotnost pipety do 90g, plně kompatibilní se špičkami Qualitips, přesnost: &lt;±0,6 - 1,5 %</t>
  </si>
  <si>
    <t>manuální jednokánálová  pipeta s nastavitelným objemem v rozmezí 100-1000 ul s dělením 1 ul,max hmotnost pipety do 95g, plně kompatibilní se špičkami Qualitips, přesnost: &lt;±0,5 - 1,5 %</t>
  </si>
  <si>
    <t>Laboratorní mlýnek</t>
  </si>
  <si>
    <t>analytický mlýnek s min. 2 druhy mletí - nárazové a řezací, mlecí komora zesílena pomocí skleněných vláken a ETFE,uživatelný objem min 80 ml, fixní rychlost otáček min 28 000 ot/min., pojistka proti přeplnění ,max velikost náplňových granulí 10 mm, Obvodová rychlost (m/s): 53, Třída příkonu/výkonu motoru (W): 160/100, dva různé druhy mletí; nárazové a řezací, vlhké a želatinové materiály lze rozmělnit přidáním vody, mlecí komoru zesílenou pomocí skleněných vláken a ETFE lze použít s kapalným dusíkem (pro zkřehnutí mletých materiálů),Třída ochrany IP dle DIN EN 60529: IP 43</t>
  </si>
  <si>
    <t>Celková nabídková cena v Kč bez DPH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</si>
</sst>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.00&quot;Kč&quot;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6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E0B4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77"/>
  <sheetViews>
    <sheetView tabSelected="1" zoomScale="70" zoomScaleNormal="70" workbookViewId="0" topLeftCell="A1">
      <selection activeCell="E129" sqref="E129"/>
    </sheetView>
  </sheetViews>
  <sheetFormatPr defaultColWidth="14.421875" defaultRowHeight="15" customHeight="1"/>
  <cols>
    <col min="1" max="1" width="36.421875" style="0" customWidth="1"/>
    <col min="2" max="2" width="103.28125" style="0" customWidth="1"/>
    <col min="3" max="3" width="9.421875" style="0" customWidth="1"/>
    <col min="4" max="4" width="15.00390625" style="0" customWidth="1"/>
    <col min="5" max="5" width="20.140625" style="0" customWidth="1"/>
    <col min="6" max="6" width="25.57421875" style="0" customWidth="1"/>
    <col min="7" max="7" width="8.421875" style="0" hidden="1" customWidth="1"/>
    <col min="8" max="15" width="14.421875" style="0" customWidth="1"/>
  </cols>
  <sheetData>
    <row r="1" spans="1:26" ht="62.2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6" t="s">
        <v>6</v>
      </c>
      <c r="H1" s="18"/>
      <c r="I1" s="18"/>
      <c r="J1" s="18"/>
      <c r="K1" s="18"/>
      <c r="L1" s="18"/>
      <c r="M1" s="19"/>
      <c r="N1" s="19"/>
      <c r="O1" s="19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65" customHeight="1">
      <c r="A2" s="5" t="s">
        <v>7</v>
      </c>
      <c r="B2" s="3" t="s">
        <v>8</v>
      </c>
      <c r="C2" s="5" t="s">
        <v>9</v>
      </c>
      <c r="D2" s="5">
        <v>3</v>
      </c>
      <c r="E2" s="6"/>
      <c r="F2" s="7">
        <f aca="true" t="shared" si="0" ref="F2:F134">SUM(D2*E2)</f>
        <v>0</v>
      </c>
      <c r="G2" s="17">
        <v>1</v>
      </c>
      <c r="H2" s="18"/>
      <c r="I2" s="18"/>
      <c r="J2" s="18"/>
      <c r="K2" s="18"/>
      <c r="L2" s="18"/>
      <c r="M2" s="19"/>
      <c r="N2" s="19"/>
      <c r="O2" s="19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62.75" customHeight="1">
      <c r="A3" s="5" t="s">
        <v>10</v>
      </c>
      <c r="B3" s="3" t="s">
        <v>11</v>
      </c>
      <c r="C3" s="5" t="s">
        <v>9</v>
      </c>
      <c r="D3" s="5">
        <v>3</v>
      </c>
      <c r="E3" s="6"/>
      <c r="F3" s="7">
        <f t="shared" si="0"/>
        <v>0</v>
      </c>
      <c r="G3" s="17">
        <v>1</v>
      </c>
      <c r="H3" s="18"/>
      <c r="I3" s="18"/>
      <c r="J3" s="18"/>
      <c r="K3" s="18"/>
      <c r="L3" s="18"/>
      <c r="M3" s="19"/>
      <c r="N3" s="19"/>
      <c r="O3" s="19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55.5" customHeight="1">
      <c r="A4" s="5" t="s">
        <v>12</v>
      </c>
      <c r="B4" s="3" t="s">
        <v>13</v>
      </c>
      <c r="C4" s="5" t="s">
        <v>9</v>
      </c>
      <c r="D4" s="5">
        <v>3</v>
      </c>
      <c r="E4" s="6"/>
      <c r="F4" s="7">
        <f t="shared" si="0"/>
        <v>0</v>
      </c>
      <c r="G4" s="17">
        <v>1</v>
      </c>
      <c r="H4" s="18"/>
      <c r="I4" s="18"/>
      <c r="J4" s="18"/>
      <c r="K4" s="18"/>
      <c r="L4" s="18"/>
      <c r="M4" s="19"/>
      <c r="N4" s="19"/>
      <c r="O4" s="19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68.25" customHeight="1">
      <c r="A5" s="5" t="s">
        <v>14</v>
      </c>
      <c r="B5" s="3" t="s">
        <v>15</v>
      </c>
      <c r="C5" s="5" t="s">
        <v>9</v>
      </c>
      <c r="D5" s="5">
        <v>3</v>
      </c>
      <c r="E5" s="6"/>
      <c r="F5" s="7">
        <f t="shared" si="0"/>
        <v>0</v>
      </c>
      <c r="G5" s="17">
        <v>1</v>
      </c>
      <c r="H5" s="18"/>
      <c r="I5" s="18"/>
      <c r="J5" s="18"/>
      <c r="K5" s="18"/>
      <c r="L5" s="18"/>
      <c r="M5" s="19"/>
      <c r="N5" s="19"/>
      <c r="O5" s="19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63" customHeight="1">
      <c r="A6" s="5" t="s">
        <v>16</v>
      </c>
      <c r="B6" s="3" t="s">
        <v>17</v>
      </c>
      <c r="C6" s="5" t="s">
        <v>9</v>
      </c>
      <c r="D6" s="5">
        <v>6</v>
      </c>
      <c r="E6" s="7"/>
      <c r="F6" s="7">
        <f t="shared" si="0"/>
        <v>0</v>
      </c>
      <c r="G6" s="17">
        <v>1</v>
      </c>
      <c r="H6" s="18"/>
      <c r="I6" s="18"/>
      <c r="J6" s="18"/>
      <c r="K6" s="18"/>
      <c r="L6" s="18"/>
      <c r="M6" s="19"/>
      <c r="N6" s="19"/>
      <c r="O6" s="19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57" customHeight="1">
      <c r="A7" s="5" t="s">
        <v>18</v>
      </c>
      <c r="B7" s="8" t="s">
        <v>19</v>
      </c>
      <c r="C7" s="5" t="s">
        <v>9</v>
      </c>
      <c r="D7" s="5">
        <v>1</v>
      </c>
      <c r="E7" s="7"/>
      <c r="F7" s="7">
        <f t="shared" si="0"/>
        <v>0</v>
      </c>
      <c r="G7" s="17">
        <v>1</v>
      </c>
      <c r="H7" s="18"/>
      <c r="I7" s="18"/>
      <c r="J7" s="18"/>
      <c r="K7" s="18"/>
      <c r="L7" s="18"/>
      <c r="M7" s="19"/>
      <c r="N7" s="19"/>
      <c r="O7" s="19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210.75" customHeight="1">
      <c r="A8" s="5" t="s">
        <v>20</v>
      </c>
      <c r="B8" s="8" t="s">
        <v>21</v>
      </c>
      <c r="C8" s="5" t="s">
        <v>9</v>
      </c>
      <c r="D8" s="5">
        <v>1</v>
      </c>
      <c r="E8" s="7"/>
      <c r="F8" s="7">
        <f t="shared" si="0"/>
        <v>0</v>
      </c>
      <c r="G8" s="17">
        <v>1</v>
      </c>
      <c r="H8" s="18"/>
      <c r="I8" s="18"/>
      <c r="J8" s="18"/>
      <c r="K8" s="18"/>
      <c r="L8" s="18"/>
      <c r="M8" s="19"/>
      <c r="N8" s="19"/>
      <c r="O8" s="19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64.5" customHeight="1">
      <c r="A9" s="5" t="s">
        <v>22</v>
      </c>
      <c r="B9" s="3" t="s">
        <v>23</v>
      </c>
      <c r="C9" s="5" t="s">
        <v>9</v>
      </c>
      <c r="D9" s="5">
        <v>2</v>
      </c>
      <c r="E9" s="7"/>
      <c r="F9" s="7">
        <f t="shared" si="0"/>
        <v>0</v>
      </c>
      <c r="G9" s="17">
        <v>1</v>
      </c>
      <c r="H9" s="18"/>
      <c r="I9" s="18"/>
      <c r="J9" s="18"/>
      <c r="K9" s="18"/>
      <c r="L9" s="18"/>
      <c r="M9" s="19"/>
      <c r="N9" s="19"/>
      <c r="O9" s="19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44.25" customHeight="1">
      <c r="A10" s="5" t="s">
        <v>24</v>
      </c>
      <c r="B10" s="3" t="s">
        <v>25</v>
      </c>
      <c r="C10" s="5" t="s">
        <v>9</v>
      </c>
      <c r="D10" s="5">
        <v>1</v>
      </c>
      <c r="E10" s="7"/>
      <c r="F10" s="7">
        <f t="shared" si="0"/>
        <v>0</v>
      </c>
      <c r="G10" s="17">
        <v>1</v>
      </c>
      <c r="H10" s="18"/>
      <c r="I10" s="18"/>
      <c r="J10" s="18"/>
      <c r="K10" s="18"/>
      <c r="L10" s="18"/>
      <c r="M10" s="19"/>
      <c r="N10" s="19"/>
      <c r="O10" s="19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4.5" customHeight="1">
      <c r="A11" s="5" t="s">
        <v>26</v>
      </c>
      <c r="B11" s="8" t="s">
        <v>27</v>
      </c>
      <c r="C11" s="5" t="s">
        <v>9</v>
      </c>
      <c r="D11" s="5">
        <v>1</v>
      </c>
      <c r="E11" s="7"/>
      <c r="F11" s="7">
        <f t="shared" si="0"/>
        <v>0</v>
      </c>
      <c r="G11" s="17">
        <v>1</v>
      </c>
      <c r="H11" s="18"/>
      <c r="I11" s="18"/>
      <c r="J11" s="18"/>
      <c r="K11" s="18"/>
      <c r="L11" s="18"/>
      <c r="M11" s="19"/>
      <c r="N11" s="19"/>
      <c r="O11" s="19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5.25" customHeight="1">
      <c r="A12" s="5" t="s">
        <v>28</v>
      </c>
      <c r="B12" s="3" t="s">
        <v>29</v>
      </c>
      <c r="C12" s="5" t="s">
        <v>9</v>
      </c>
      <c r="D12" s="5">
        <v>1</v>
      </c>
      <c r="E12" s="7"/>
      <c r="F12" s="7">
        <f t="shared" si="0"/>
        <v>0</v>
      </c>
      <c r="G12" s="17">
        <v>2</v>
      </c>
      <c r="H12" s="18"/>
      <c r="I12" s="18"/>
      <c r="J12" s="18"/>
      <c r="K12" s="18"/>
      <c r="L12" s="18"/>
      <c r="M12" s="19"/>
      <c r="N12" s="19"/>
      <c r="O12" s="19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66" customHeight="1">
      <c r="A13" s="5" t="s">
        <v>30</v>
      </c>
      <c r="B13" s="5" t="s">
        <v>31</v>
      </c>
      <c r="C13" s="5" t="s">
        <v>9</v>
      </c>
      <c r="D13" s="5">
        <v>1</v>
      </c>
      <c r="E13" s="7"/>
      <c r="F13" s="7">
        <f t="shared" si="0"/>
        <v>0</v>
      </c>
      <c r="G13" s="17">
        <v>2</v>
      </c>
      <c r="H13" s="18"/>
      <c r="I13" s="18"/>
      <c r="J13" s="18"/>
      <c r="K13" s="18"/>
      <c r="L13" s="18"/>
      <c r="M13" s="19"/>
      <c r="N13" s="19"/>
      <c r="O13" s="19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63.75" customHeight="1">
      <c r="A14" s="5" t="s">
        <v>32</v>
      </c>
      <c r="B14" s="9" t="s">
        <v>33</v>
      </c>
      <c r="C14" s="5" t="s">
        <v>9</v>
      </c>
      <c r="D14" s="5">
        <v>1</v>
      </c>
      <c r="E14" s="7"/>
      <c r="F14" s="7">
        <f t="shared" si="0"/>
        <v>0</v>
      </c>
      <c r="G14" s="17">
        <v>2</v>
      </c>
      <c r="H14" s="18"/>
      <c r="I14" s="18"/>
      <c r="J14" s="18"/>
      <c r="K14" s="18"/>
      <c r="L14" s="18"/>
      <c r="M14" s="19"/>
      <c r="N14" s="19"/>
      <c r="O14" s="19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45.75" customHeight="1">
      <c r="A15" s="5" t="s">
        <v>34</v>
      </c>
      <c r="B15" s="9" t="s">
        <v>35</v>
      </c>
      <c r="C15" s="5" t="s">
        <v>9</v>
      </c>
      <c r="D15" s="5">
        <v>1</v>
      </c>
      <c r="E15" s="7"/>
      <c r="F15" s="7">
        <f t="shared" si="0"/>
        <v>0</v>
      </c>
      <c r="G15" s="17">
        <v>5</v>
      </c>
      <c r="H15" s="18"/>
      <c r="I15" s="18"/>
      <c r="J15" s="18"/>
      <c r="K15" s="18"/>
      <c r="L15" s="18"/>
      <c r="M15" s="19"/>
      <c r="N15" s="19"/>
      <c r="O15" s="19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87" customHeight="1">
      <c r="A16" s="5" t="s">
        <v>36</v>
      </c>
      <c r="B16" s="3" t="s">
        <v>37</v>
      </c>
      <c r="C16" s="5" t="s">
        <v>9</v>
      </c>
      <c r="D16" s="5">
        <v>3</v>
      </c>
      <c r="E16" s="7"/>
      <c r="F16" s="7">
        <f t="shared" si="0"/>
        <v>0</v>
      </c>
      <c r="G16" s="17">
        <v>2</v>
      </c>
      <c r="H16" s="18"/>
      <c r="I16" s="18"/>
      <c r="J16" s="18"/>
      <c r="K16" s="18"/>
      <c r="L16" s="18"/>
      <c r="M16" s="19"/>
      <c r="N16" s="19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4.5" customHeight="1">
      <c r="A17" s="9" t="s">
        <v>38</v>
      </c>
      <c r="B17" s="3" t="s">
        <v>39</v>
      </c>
      <c r="C17" s="5" t="s">
        <v>9</v>
      </c>
      <c r="D17" s="5">
        <v>3</v>
      </c>
      <c r="E17" s="7"/>
      <c r="F17" s="7">
        <f t="shared" si="0"/>
        <v>0</v>
      </c>
      <c r="G17" s="17">
        <v>2</v>
      </c>
      <c r="H17" s="18"/>
      <c r="I17" s="18"/>
      <c r="J17" s="18"/>
      <c r="K17" s="18"/>
      <c r="L17" s="18"/>
      <c r="M17" s="19"/>
      <c r="N17" s="19"/>
      <c r="O17" s="19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39" customHeight="1">
      <c r="A18" s="9" t="s">
        <v>40</v>
      </c>
      <c r="B18" s="3" t="s">
        <v>41</v>
      </c>
      <c r="C18" s="5" t="s">
        <v>9</v>
      </c>
      <c r="D18" s="5">
        <v>3</v>
      </c>
      <c r="E18" s="7"/>
      <c r="F18" s="7">
        <f t="shared" si="0"/>
        <v>0</v>
      </c>
      <c r="G18" s="17">
        <v>2</v>
      </c>
      <c r="H18" s="18"/>
      <c r="I18" s="18"/>
      <c r="J18" s="18"/>
      <c r="K18" s="18"/>
      <c r="L18" s="18"/>
      <c r="M18" s="19"/>
      <c r="N18" s="19"/>
      <c r="O18" s="19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41.25" customHeight="1">
      <c r="A19" s="5" t="s">
        <v>42</v>
      </c>
      <c r="B19" s="3" t="s">
        <v>43</v>
      </c>
      <c r="C19" s="5" t="s">
        <v>9</v>
      </c>
      <c r="D19" s="5">
        <v>3</v>
      </c>
      <c r="E19" s="7"/>
      <c r="F19" s="7">
        <f t="shared" si="0"/>
        <v>0</v>
      </c>
      <c r="G19" s="17">
        <v>2</v>
      </c>
      <c r="H19" s="18"/>
      <c r="I19" s="18"/>
      <c r="J19" s="18"/>
      <c r="K19" s="18"/>
      <c r="L19" s="18"/>
      <c r="M19" s="19"/>
      <c r="N19" s="19"/>
      <c r="O19" s="19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55.5" customHeight="1">
      <c r="A20" s="5" t="s">
        <v>44</v>
      </c>
      <c r="B20" s="5" t="s">
        <v>45</v>
      </c>
      <c r="C20" s="5" t="s">
        <v>9</v>
      </c>
      <c r="D20" s="5">
        <v>1</v>
      </c>
      <c r="E20" s="7"/>
      <c r="F20" s="7">
        <f t="shared" si="0"/>
        <v>0</v>
      </c>
      <c r="G20" s="17">
        <v>2</v>
      </c>
      <c r="H20" s="18"/>
      <c r="I20" s="18"/>
      <c r="J20" s="18"/>
      <c r="K20" s="18"/>
      <c r="L20" s="18"/>
      <c r="M20" s="19"/>
      <c r="N20" s="19"/>
      <c r="O20" s="19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43.5" customHeight="1">
      <c r="A21" s="5" t="s">
        <v>46</v>
      </c>
      <c r="B21" s="3" t="s">
        <v>47</v>
      </c>
      <c r="C21" s="5" t="s">
        <v>9</v>
      </c>
      <c r="D21" s="5">
        <v>2</v>
      </c>
      <c r="E21" s="7"/>
      <c r="F21" s="7">
        <f t="shared" si="0"/>
        <v>0</v>
      </c>
      <c r="G21" s="17">
        <v>2</v>
      </c>
      <c r="H21" s="18"/>
      <c r="I21" s="18"/>
      <c r="J21" s="18"/>
      <c r="K21" s="18"/>
      <c r="L21" s="18"/>
      <c r="M21" s="19"/>
      <c r="N21" s="19"/>
      <c r="O21" s="19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0.75" customHeight="1">
      <c r="A22" s="9" t="s">
        <v>48</v>
      </c>
      <c r="B22" s="3" t="s">
        <v>49</v>
      </c>
      <c r="C22" s="5" t="s">
        <v>9</v>
      </c>
      <c r="D22" s="5">
        <v>1</v>
      </c>
      <c r="E22" s="7"/>
      <c r="F22" s="7">
        <f t="shared" si="0"/>
        <v>0</v>
      </c>
      <c r="G22" s="17">
        <v>2</v>
      </c>
      <c r="H22" s="18"/>
      <c r="I22" s="18"/>
      <c r="J22" s="18"/>
      <c r="K22" s="18"/>
      <c r="L22" s="18"/>
      <c r="M22" s="19"/>
      <c r="N22" s="19"/>
      <c r="O22" s="19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61.5" customHeight="1">
      <c r="A23" s="5" t="s">
        <v>50</v>
      </c>
      <c r="B23" s="8" t="s">
        <v>51</v>
      </c>
      <c r="C23" s="5" t="s">
        <v>9</v>
      </c>
      <c r="D23" s="5">
        <v>1</v>
      </c>
      <c r="E23" s="7"/>
      <c r="F23" s="7">
        <f t="shared" si="0"/>
        <v>0</v>
      </c>
      <c r="G23" s="17">
        <v>2</v>
      </c>
      <c r="H23" s="18"/>
      <c r="I23" s="18"/>
      <c r="J23" s="18"/>
      <c r="K23" s="18"/>
      <c r="L23" s="18"/>
      <c r="M23" s="19"/>
      <c r="N23" s="19"/>
      <c r="O23" s="19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63.75" customHeight="1">
      <c r="A24" s="5" t="s">
        <v>50</v>
      </c>
      <c r="B24" s="8" t="s">
        <v>52</v>
      </c>
      <c r="C24" s="5" t="s">
        <v>9</v>
      </c>
      <c r="D24" s="5">
        <v>1</v>
      </c>
      <c r="E24" s="7"/>
      <c r="F24" s="7">
        <f t="shared" si="0"/>
        <v>0</v>
      </c>
      <c r="G24" s="17">
        <v>2</v>
      </c>
      <c r="H24" s="18"/>
      <c r="I24" s="18"/>
      <c r="J24" s="18"/>
      <c r="K24" s="18"/>
      <c r="L24" s="18"/>
      <c r="M24" s="19"/>
      <c r="N24" s="19"/>
      <c r="O24" s="19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66.75" customHeight="1">
      <c r="A25" s="5" t="s">
        <v>50</v>
      </c>
      <c r="B25" s="8" t="s">
        <v>53</v>
      </c>
      <c r="C25" s="5" t="s">
        <v>9</v>
      </c>
      <c r="D25" s="5">
        <v>1</v>
      </c>
      <c r="E25" s="7"/>
      <c r="F25" s="7">
        <f t="shared" si="0"/>
        <v>0</v>
      </c>
      <c r="G25" s="17">
        <v>2</v>
      </c>
      <c r="H25" s="18"/>
      <c r="I25" s="18"/>
      <c r="J25" s="18"/>
      <c r="K25" s="18"/>
      <c r="L25" s="18"/>
      <c r="M25" s="19"/>
      <c r="N25" s="19"/>
      <c r="O25" s="19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75" customHeight="1">
      <c r="A26" s="5" t="s">
        <v>54</v>
      </c>
      <c r="B26" s="3" t="s">
        <v>55</v>
      </c>
      <c r="C26" s="5" t="s">
        <v>9</v>
      </c>
      <c r="D26" s="5">
        <v>2</v>
      </c>
      <c r="E26" s="7"/>
      <c r="F26" s="7">
        <f t="shared" si="0"/>
        <v>0</v>
      </c>
      <c r="G26" s="17">
        <v>2</v>
      </c>
      <c r="H26" s="18"/>
      <c r="I26" s="18"/>
      <c r="J26" s="18"/>
      <c r="K26" s="18"/>
      <c r="L26" s="18"/>
      <c r="M26" s="19"/>
      <c r="N26" s="19"/>
      <c r="O26" s="19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64.5" customHeight="1">
      <c r="A27" s="5" t="s">
        <v>56</v>
      </c>
      <c r="B27" s="8" t="s">
        <v>57</v>
      </c>
      <c r="C27" s="5" t="s">
        <v>9</v>
      </c>
      <c r="D27" s="5">
        <v>2</v>
      </c>
      <c r="E27" s="7"/>
      <c r="F27" s="7">
        <f t="shared" si="0"/>
        <v>0</v>
      </c>
      <c r="G27" s="17">
        <v>4</v>
      </c>
      <c r="H27" s="18"/>
      <c r="I27" s="18"/>
      <c r="J27" s="18"/>
      <c r="K27" s="18"/>
      <c r="L27" s="18"/>
      <c r="M27" s="19"/>
      <c r="N27" s="19"/>
      <c r="O27" s="19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86" customHeight="1">
      <c r="A28" s="5" t="s">
        <v>58</v>
      </c>
      <c r="B28" s="5" t="s">
        <v>59</v>
      </c>
      <c r="C28" s="5" t="s">
        <v>9</v>
      </c>
      <c r="D28" s="10">
        <v>2</v>
      </c>
      <c r="E28" s="7"/>
      <c r="F28" s="7">
        <f t="shared" si="0"/>
        <v>0</v>
      </c>
      <c r="G28" s="17">
        <v>4</v>
      </c>
      <c r="H28" s="18"/>
      <c r="I28" s="18"/>
      <c r="J28" s="18"/>
      <c r="K28" s="18"/>
      <c r="L28" s="18"/>
      <c r="M28" s="19"/>
      <c r="N28" s="19"/>
      <c r="O28" s="19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89" customHeight="1">
      <c r="A29" s="5" t="s">
        <v>60</v>
      </c>
      <c r="B29" s="5" t="s">
        <v>61</v>
      </c>
      <c r="C29" s="5" t="s">
        <v>9</v>
      </c>
      <c r="D29" s="10">
        <v>2</v>
      </c>
      <c r="E29" s="7"/>
      <c r="F29" s="7">
        <f t="shared" si="0"/>
        <v>0</v>
      </c>
      <c r="G29" s="17">
        <v>4</v>
      </c>
      <c r="H29" s="18"/>
      <c r="I29" s="18"/>
      <c r="J29" s="18"/>
      <c r="K29" s="18"/>
      <c r="L29" s="18"/>
      <c r="M29" s="19"/>
      <c r="N29" s="19"/>
      <c r="O29" s="19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92.75" customHeight="1">
      <c r="A30" s="5" t="s">
        <v>62</v>
      </c>
      <c r="B30" s="5" t="s">
        <v>63</v>
      </c>
      <c r="C30" s="5" t="s">
        <v>9</v>
      </c>
      <c r="D30" s="10">
        <v>2</v>
      </c>
      <c r="E30" s="7"/>
      <c r="F30" s="7">
        <f t="shared" si="0"/>
        <v>0</v>
      </c>
      <c r="G30" s="17">
        <v>4</v>
      </c>
      <c r="H30" s="18"/>
      <c r="I30" s="18"/>
      <c r="J30" s="18"/>
      <c r="K30" s="18"/>
      <c r="L30" s="18"/>
      <c r="M30" s="19"/>
      <c r="N30" s="19"/>
      <c r="O30" s="19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246" customHeight="1">
      <c r="A31" s="5" t="s">
        <v>64</v>
      </c>
      <c r="B31" s="9" t="s">
        <v>65</v>
      </c>
      <c r="C31" s="5" t="s">
        <v>9</v>
      </c>
      <c r="D31" s="10">
        <v>2</v>
      </c>
      <c r="E31" s="7"/>
      <c r="F31" s="7">
        <f t="shared" si="0"/>
        <v>0</v>
      </c>
      <c r="G31" s="17">
        <v>4</v>
      </c>
      <c r="H31" s="18"/>
      <c r="I31" s="18"/>
      <c r="J31" s="18"/>
      <c r="K31" s="18"/>
      <c r="L31" s="18"/>
      <c r="M31" s="19"/>
      <c r="N31" s="19"/>
      <c r="O31" s="19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9.75" customHeight="1">
      <c r="A32" s="5" t="s">
        <v>66</v>
      </c>
      <c r="B32" s="9" t="s">
        <v>67</v>
      </c>
      <c r="C32" s="5" t="s">
        <v>9</v>
      </c>
      <c r="D32" s="10">
        <v>1</v>
      </c>
      <c r="E32" s="7"/>
      <c r="F32" s="7">
        <f t="shared" si="0"/>
        <v>0</v>
      </c>
      <c r="G32" s="17">
        <v>4</v>
      </c>
      <c r="H32" s="18"/>
      <c r="I32" s="18"/>
      <c r="J32" s="18"/>
      <c r="K32" s="18"/>
      <c r="L32" s="18"/>
      <c r="M32" s="19"/>
      <c r="N32" s="19"/>
      <c r="O32" s="19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10.25" customHeight="1">
      <c r="A33" s="5" t="s">
        <v>68</v>
      </c>
      <c r="B33" s="9" t="s">
        <v>69</v>
      </c>
      <c r="C33" s="5" t="s">
        <v>9</v>
      </c>
      <c r="D33" s="10">
        <v>2</v>
      </c>
      <c r="E33" s="7"/>
      <c r="F33" s="7">
        <f t="shared" si="0"/>
        <v>0</v>
      </c>
      <c r="G33" s="17">
        <v>4</v>
      </c>
      <c r="H33" s="18"/>
      <c r="I33" s="18"/>
      <c r="J33" s="18"/>
      <c r="K33" s="18"/>
      <c r="L33" s="18"/>
      <c r="M33" s="19"/>
      <c r="N33" s="19"/>
      <c r="O33" s="19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15.5" customHeight="1">
      <c r="A34" s="10" t="s">
        <v>70</v>
      </c>
      <c r="B34" s="5" t="s">
        <v>71</v>
      </c>
      <c r="C34" s="5" t="s">
        <v>9</v>
      </c>
      <c r="D34" s="10">
        <v>2</v>
      </c>
      <c r="E34" s="7"/>
      <c r="F34" s="7">
        <f t="shared" si="0"/>
        <v>0</v>
      </c>
      <c r="G34" s="17">
        <v>4</v>
      </c>
      <c r="H34" s="18"/>
      <c r="I34" s="18"/>
      <c r="J34" s="18"/>
      <c r="K34" s="18"/>
      <c r="L34" s="18"/>
      <c r="M34" s="19"/>
      <c r="N34" s="19"/>
      <c r="O34" s="19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1.5" customHeight="1">
      <c r="A35" s="10" t="s">
        <v>72</v>
      </c>
      <c r="B35" s="5" t="s">
        <v>73</v>
      </c>
      <c r="C35" s="5" t="s">
        <v>9</v>
      </c>
      <c r="D35" s="10">
        <v>2</v>
      </c>
      <c r="E35" s="7"/>
      <c r="F35" s="7">
        <f t="shared" si="0"/>
        <v>0</v>
      </c>
      <c r="G35" s="17">
        <v>4</v>
      </c>
      <c r="H35" s="18"/>
      <c r="I35" s="18"/>
      <c r="J35" s="18"/>
      <c r="K35" s="18"/>
      <c r="L35" s="18"/>
      <c r="M35" s="19"/>
      <c r="N35" s="19"/>
      <c r="O35" s="19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13.25" customHeight="1">
      <c r="A36" s="5" t="s">
        <v>74</v>
      </c>
      <c r="B36" s="3" t="s">
        <v>75</v>
      </c>
      <c r="C36" s="5" t="s">
        <v>9</v>
      </c>
      <c r="D36" s="5">
        <v>1</v>
      </c>
      <c r="E36" s="7"/>
      <c r="F36" s="7">
        <f t="shared" si="0"/>
        <v>0</v>
      </c>
      <c r="G36" s="17">
        <v>5</v>
      </c>
      <c r="H36" s="18"/>
      <c r="I36" s="18"/>
      <c r="J36" s="18"/>
      <c r="K36" s="18"/>
      <c r="L36" s="18"/>
      <c r="M36" s="19"/>
      <c r="N36" s="19"/>
      <c r="O36" s="19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93" customHeight="1">
      <c r="A37" s="5" t="s">
        <v>44</v>
      </c>
      <c r="B37" s="5" t="s">
        <v>45</v>
      </c>
      <c r="C37" s="5" t="s">
        <v>9</v>
      </c>
      <c r="D37" s="5">
        <v>1</v>
      </c>
      <c r="E37" s="7"/>
      <c r="F37" s="7">
        <f t="shared" si="0"/>
        <v>0</v>
      </c>
      <c r="G37" s="17">
        <v>5</v>
      </c>
      <c r="H37" s="18"/>
      <c r="I37" s="18"/>
      <c r="J37" s="18"/>
      <c r="K37" s="18"/>
      <c r="L37" s="18"/>
      <c r="M37" s="19"/>
      <c r="N37" s="19"/>
      <c r="O37" s="19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75.75" customHeight="1">
      <c r="A38" s="5" t="s">
        <v>46</v>
      </c>
      <c r="B38" s="3" t="s">
        <v>76</v>
      </c>
      <c r="C38" s="5" t="s">
        <v>9</v>
      </c>
      <c r="D38" s="5">
        <v>1</v>
      </c>
      <c r="E38" s="7"/>
      <c r="F38" s="7">
        <f t="shared" si="0"/>
        <v>0</v>
      </c>
      <c r="G38" s="17">
        <v>5</v>
      </c>
      <c r="H38" s="18"/>
      <c r="I38" s="18"/>
      <c r="J38" s="18"/>
      <c r="K38" s="18"/>
      <c r="L38" s="18"/>
      <c r="M38" s="19"/>
      <c r="N38" s="19"/>
      <c r="O38" s="19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52.5" customHeight="1">
      <c r="A39" s="5" t="s">
        <v>77</v>
      </c>
      <c r="B39" s="3" t="s">
        <v>78</v>
      </c>
      <c r="C39" s="5" t="s">
        <v>9</v>
      </c>
      <c r="D39" s="5">
        <v>1</v>
      </c>
      <c r="E39" s="7"/>
      <c r="F39" s="7">
        <f t="shared" si="0"/>
        <v>0</v>
      </c>
      <c r="G39" s="17">
        <v>5</v>
      </c>
      <c r="H39" s="18"/>
      <c r="I39" s="18"/>
      <c r="J39" s="18"/>
      <c r="K39" s="18"/>
      <c r="L39" s="18"/>
      <c r="M39" s="19"/>
      <c r="N39" s="19"/>
      <c r="O39" s="19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60" customHeight="1">
      <c r="A40" s="5" t="s">
        <v>79</v>
      </c>
      <c r="B40" s="3" t="s">
        <v>80</v>
      </c>
      <c r="C40" s="5" t="s">
        <v>9</v>
      </c>
      <c r="D40" s="5">
        <v>1</v>
      </c>
      <c r="E40" s="7"/>
      <c r="F40" s="7">
        <f t="shared" si="0"/>
        <v>0</v>
      </c>
      <c r="G40" s="17">
        <v>5</v>
      </c>
      <c r="H40" s="18"/>
      <c r="I40" s="18"/>
      <c r="J40" s="18"/>
      <c r="K40" s="18"/>
      <c r="L40" s="18"/>
      <c r="M40" s="19"/>
      <c r="N40" s="19"/>
      <c r="O40" s="19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62.25" customHeight="1">
      <c r="A41" s="5" t="s">
        <v>81</v>
      </c>
      <c r="B41" s="3" t="s">
        <v>82</v>
      </c>
      <c r="C41" s="5" t="s">
        <v>9</v>
      </c>
      <c r="D41" s="5">
        <v>1</v>
      </c>
      <c r="E41" s="7"/>
      <c r="F41" s="7">
        <f t="shared" si="0"/>
        <v>0</v>
      </c>
      <c r="G41" s="17">
        <v>5</v>
      </c>
      <c r="H41" s="18"/>
      <c r="I41" s="18"/>
      <c r="J41" s="18"/>
      <c r="K41" s="18"/>
      <c r="L41" s="18"/>
      <c r="M41" s="19"/>
      <c r="N41" s="19"/>
      <c r="O41" s="19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74.25" customHeight="1">
      <c r="A42" s="5" t="s">
        <v>83</v>
      </c>
      <c r="B42" s="3" t="s">
        <v>84</v>
      </c>
      <c r="C42" s="5" t="s">
        <v>9</v>
      </c>
      <c r="D42" s="5">
        <v>2</v>
      </c>
      <c r="E42" s="7"/>
      <c r="F42" s="7">
        <f t="shared" si="0"/>
        <v>0</v>
      </c>
      <c r="G42" s="17">
        <v>5</v>
      </c>
      <c r="H42" s="18"/>
      <c r="I42" s="18"/>
      <c r="J42" s="18"/>
      <c r="K42" s="18"/>
      <c r="L42" s="18"/>
      <c r="M42" s="19"/>
      <c r="N42" s="19"/>
      <c r="O42" s="19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53.25" customHeight="1">
      <c r="A43" s="5" t="s">
        <v>85</v>
      </c>
      <c r="B43" s="3" t="s">
        <v>86</v>
      </c>
      <c r="C43" s="5" t="s">
        <v>9</v>
      </c>
      <c r="D43" s="5">
        <v>2</v>
      </c>
      <c r="E43" s="7"/>
      <c r="F43" s="7">
        <f t="shared" si="0"/>
        <v>0</v>
      </c>
      <c r="G43" s="17">
        <v>5</v>
      </c>
      <c r="H43" s="18"/>
      <c r="I43" s="18"/>
      <c r="J43" s="18"/>
      <c r="K43" s="18"/>
      <c r="L43" s="18"/>
      <c r="M43" s="19"/>
      <c r="N43" s="19"/>
      <c r="O43" s="19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59.25" customHeight="1">
      <c r="A44" s="5" t="s">
        <v>87</v>
      </c>
      <c r="B44" s="3" t="s">
        <v>88</v>
      </c>
      <c r="C44" s="5" t="s">
        <v>9</v>
      </c>
      <c r="D44" s="5">
        <v>2</v>
      </c>
      <c r="E44" s="7"/>
      <c r="F44" s="7">
        <f t="shared" si="0"/>
        <v>0</v>
      </c>
      <c r="G44" s="17">
        <v>5</v>
      </c>
      <c r="H44" s="18"/>
      <c r="I44" s="18"/>
      <c r="J44" s="18"/>
      <c r="K44" s="18"/>
      <c r="L44" s="18"/>
      <c r="M44" s="19"/>
      <c r="N44" s="19"/>
      <c r="O44" s="19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00.5" customHeight="1">
      <c r="A45" s="5" t="s">
        <v>89</v>
      </c>
      <c r="B45" s="3" t="s">
        <v>90</v>
      </c>
      <c r="C45" s="5" t="s">
        <v>9</v>
      </c>
      <c r="D45" s="5">
        <v>2</v>
      </c>
      <c r="E45" s="7"/>
      <c r="F45" s="7">
        <f t="shared" si="0"/>
        <v>0</v>
      </c>
      <c r="G45" s="17">
        <v>5</v>
      </c>
      <c r="H45" s="18"/>
      <c r="I45" s="18"/>
      <c r="J45" s="18"/>
      <c r="K45" s="18"/>
      <c r="L45" s="18"/>
      <c r="M45" s="19"/>
      <c r="N45" s="19"/>
      <c r="O45" s="19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09.5" customHeight="1">
      <c r="A46" s="5" t="s">
        <v>91</v>
      </c>
      <c r="B46" s="3" t="s">
        <v>92</v>
      </c>
      <c r="C46" s="5" t="s">
        <v>9</v>
      </c>
      <c r="D46" s="5">
        <v>1</v>
      </c>
      <c r="E46" s="7"/>
      <c r="F46" s="7">
        <f t="shared" si="0"/>
        <v>0</v>
      </c>
      <c r="G46" s="17">
        <v>5</v>
      </c>
      <c r="H46" s="18"/>
      <c r="I46" s="18"/>
      <c r="J46" s="18"/>
      <c r="K46" s="18"/>
      <c r="L46" s="18"/>
      <c r="M46" s="19"/>
      <c r="N46" s="19"/>
      <c r="O46" s="19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70.5" customHeight="1">
      <c r="A47" s="5" t="s">
        <v>34</v>
      </c>
      <c r="B47" s="9" t="s">
        <v>93</v>
      </c>
      <c r="C47" s="5" t="s">
        <v>9</v>
      </c>
      <c r="D47" s="5">
        <v>1</v>
      </c>
      <c r="E47" s="7"/>
      <c r="F47" s="7">
        <f t="shared" si="0"/>
        <v>0</v>
      </c>
      <c r="G47" s="17">
        <v>5</v>
      </c>
      <c r="H47" s="18"/>
      <c r="I47" s="18"/>
      <c r="J47" s="18"/>
      <c r="K47" s="18"/>
      <c r="L47" s="18"/>
      <c r="M47" s="19"/>
      <c r="N47" s="19"/>
      <c r="O47" s="19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65.25" customHeight="1">
      <c r="A48" s="5" t="s">
        <v>94</v>
      </c>
      <c r="B48" s="3" t="s">
        <v>95</v>
      </c>
      <c r="C48" s="5" t="s">
        <v>9</v>
      </c>
      <c r="D48" s="5">
        <v>1</v>
      </c>
      <c r="E48" s="7"/>
      <c r="F48" s="7">
        <f t="shared" si="0"/>
        <v>0</v>
      </c>
      <c r="G48" s="17">
        <v>5</v>
      </c>
      <c r="H48" s="18"/>
      <c r="I48" s="18"/>
      <c r="J48" s="18"/>
      <c r="K48" s="18"/>
      <c r="L48" s="18"/>
      <c r="M48" s="19"/>
      <c r="N48" s="19"/>
      <c r="O48" s="19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49.5" customHeight="1">
      <c r="A49" s="5" t="s">
        <v>96</v>
      </c>
      <c r="B49" s="8" t="s">
        <v>97</v>
      </c>
      <c r="C49" s="5" t="s">
        <v>9</v>
      </c>
      <c r="D49" s="5">
        <v>1</v>
      </c>
      <c r="E49" s="7"/>
      <c r="F49" s="7">
        <f t="shared" si="0"/>
        <v>0</v>
      </c>
      <c r="G49" s="17">
        <v>5</v>
      </c>
      <c r="H49" s="18"/>
      <c r="I49" s="18"/>
      <c r="J49" s="18"/>
      <c r="K49" s="18"/>
      <c r="L49" s="18"/>
      <c r="M49" s="19"/>
      <c r="N49" s="19"/>
      <c r="O49" s="19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55.5" customHeight="1">
      <c r="A50" s="5" t="s">
        <v>98</v>
      </c>
      <c r="B50" s="3" t="s">
        <v>99</v>
      </c>
      <c r="C50" s="5" t="s">
        <v>9</v>
      </c>
      <c r="D50" s="5">
        <v>1</v>
      </c>
      <c r="E50" s="7"/>
      <c r="F50" s="7">
        <f t="shared" si="0"/>
        <v>0</v>
      </c>
      <c r="G50" s="17">
        <v>5</v>
      </c>
      <c r="H50" s="18"/>
      <c r="I50" s="18"/>
      <c r="J50" s="18"/>
      <c r="K50" s="18"/>
      <c r="L50" s="18"/>
      <c r="M50" s="19"/>
      <c r="N50" s="19"/>
      <c r="O50" s="19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87.75" customHeight="1">
      <c r="A51" s="5" t="s">
        <v>100</v>
      </c>
      <c r="B51" s="9" t="s">
        <v>101</v>
      </c>
      <c r="C51" s="5" t="s">
        <v>9</v>
      </c>
      <c r="D51" s="5">
        <v>1</v>
      </c>
      <c r="E51" s="7"/>
      <c r="F51" s="7">
        <f t="shared" si="0"/>
        <v>0</v>
      </c>
      <c r="G51" s="17">
        <v>5</v>
      </c>
      <c r="H51" s="18"/>
      <c r="I51" s="18"/>
      <c r="J51" s="18"/>
      <c r="K51" s="18"/>
      <c r="L51" s="18"/>
      <c r="M51" s="19"/>
      <c r="N51" s="19"/>
      <c r="O51" s="19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57.75" customHeight="1">
      <c r="A52" s="5" t="s">
        <v>100</v>
      </c>
      <c r="B52" s="8" t="s">
        <v>102</v>
      </c>
      <c r="C52" s="5" t="s">
        <v>9</v>
      </c>
      <c r="D52" s="5">
        <v>1</v>
      </c>
      <c r="E52" s="5"/>
      <c r="F52" s="7">
        <f t="shared" si="0"/>
        <v>0</v>
      </c>
      <c r="G52" s="17">
        <v>5</v>
      </c>
      <c r="H52" s="18"/>
      <c r="I52" s="18"/>
      <c r="J52" s="18"/>
      <c r="K52" s="18"/>
      <c r="L52" s="18"/>
      <c r="M52" s="19"/>
      <c r="N52" s="19"/>
      <c r="O52" s="19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57.75" customHeight="1">
      <c r="A53" s="5" t="s">
        <v>103</v>
      </c>
      <c r="B53" s="3" t="s">
        <v>104</v>
      </c>
      <c r="C53" s="5" t="s">
        <v>9</v>
      </c>
      <c r="D53" s="5">
        <v>1</v>
      </c>
      <c r="E53" s="7"/>
      <c r="F53" s="7">
        <f t="shared" si="0"/>
        <v>0</v>
      </c>
      <c r="G53" s="17">
        <v>5</v>
      </c>
      <c r="H53" s="18"/>
      <c r="I53" s="18"/>
      <c r="J53" s="18"/>
      <c r="K53" s="18"/>
      <c r="L53" s="18"/>
      <c r="M53" s="19"/>
      <c r="N53" s="19"/>
      <c r="O53" s="19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58.5" customHeight="1">
      <c r="A54" s="5" t="s">
        <v>105</v>
      </c>
      <c r="B54" s="3" t="s">
        <v>106</v>
      </c>
      <c r="C54" s="5" t="s">
        <v>9</v>
      </c>
      <c r="D54" s="5">
        <v>1</v>
      </c>
      <c r="E54" s="7"/>
      <c r="F54" s="7">
        <f t="shared" si="0"/>
        <v>0</v>
      </c>
      <c r="G54" s="17">
        <v>5</v>
      </c>
      <c r="H54" s="18"/>
      <c r="I54" s="18"/>
      <c r="J54" s="18"/>
      <c r="K54" s="18"/>
      <c r="L54" s="18"/>
      <c r="M54" s="19"/>
      <c r="N54" s="19"/>
      <c r="O54" s="19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49.5" customHeight="1">
      <c r="A55" s="5" t="s">
        <v>107</v>
      </c>
      <c r="B55" s="3" t="s">
        <v>108</v>
      </c>
      <c r="C55" s="5" t="s">
        <v>9</v>
      </c>
      <c r="D55" s="5">
        <v>1</v>
      </c>
      <c r="E55" s="7"/>
      <c r="F55" s="7">
        <f t="shared" si="0"/>
        <v>0</v>
      </c>
      <c r="G55" s="17">
        <v>5</v>
      </c>
      <c r="H55" s="18"/>
      <c r="I55" s="18"/>
      <c r="J55" s="18"/>
      <c r="K55" s="18"/>
      <c r="L55" s="18"/>
      <c r="M55" s="19"/>
      <c r="N55" s="19"/>
      <c r="O55" s="19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51" customHeight="1">
      <c r="A56" s="5" t="s">
        <v>109</v>
      </c>
      <c r="B56" s="3" t="s">
        <v>110</v>
      </c>
      <c r="C56" s="5" t="s">
        <v>9</v>
      </c>
      <c r="D56" s="5">
        <v>3</v>
      </c>
      <c r="E56" s="7"/>
      <c r="F56" s="7">
        <f t="shared" si="0"/>
        <v>0</v>
      </c>
      <c r="G56" s="17">
        <v>6</v>
      </c>
      <c r="H56" s="18"/>
      <c r="I56" s="18"/>
      <c r="J56" s="18"/>
      <c r="K56" s="18"/>
      <c r="L56" s="18"/>
      <c r="M56" s="19"/>
      <c r="N56" s="19"/>
      <c r="O56" s="19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51" customHeight="1">
      <c r="A57" s="5" t="s">
        <v>111</v>
      </c>
      <c r="B57" s="3" t="s">
        <v>112</v>
      </c>
      <c r="C57" s="5" t="s">
        <v>9</v>
      </c>
      <c r="D57" s="5">
        <v>5000</v>
      </c>
      <c r="E57" s="7"/>
      <c r="F57" s="7">
        <f t="shared" si="0"/>
        <v>0</v>
      </c>
      <c r="G57" s="17">
        <v>6</v>
      </c>
      <c r="H57" s="18"/>
      <c r="I57" s="18"/>
      <c r="J57" s="18"/>
      <c r="K57" s="18"/>
      <c r="L57" s="18"/>
      <c r="M57" s="19"/>
      <c r="N57" s="19"/>
      <c r="O57" s="19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59.25" customHeight="1">
      <c r="A58" s="5" t="s">
        <v>42</v>
      </c>
      <c r="B58" s="3" t="s">
        <v>113</v>
      </c>
      <c r="C58" s="5" t="s">
        <v>9</v>
      </c>
      <c r="D58" s="5">
        <v>3</v>
      </c>
      <c r="E58" s="7"/>
      <c r="F58" s="7">
        <f t="shared" si="0"/>
        <v>0</v>
      </c>
      <c r="G58" s="17">
        <v>6</v>
      </c>
      <c r="H58" s="18"/>
      <c r="I58" s="18"/>
      <c r="J58" s="18"/>
      <c r="K58" s="18"/>
      <c r="L58" s="18"/>
      <c r="M58" s="19"/>
      <c r="N58" s="19"/>
      <c r="O58" s="19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54.75" customHeight="1">
      <c r="A59" s="5" t="s">
        <v>111</v>
      </c>
      <c r="B59" s="3" t="s">
        <v>114</v>
      </c>
      <c r="C59" s="5" t="s">
        <v>9</v>
      </c>
      <c r="D59" s="5">
        <v>10000</v>
      </c>
      <c r="E59" s="7"/>
      <c r="F59" s="7">
        <f t="shared" si="0"/>
        <v>0</v>
      </c>
      <c r="G59" s="17">
        <v>6</v>
      </c>
      <c r="H59" s="18"/>
      <c r="I59" s="18"/>
      <c r="J59" s="18"/>
      <c r="K59" s="18"/>
      <c r="L59" s="18"/>
      <c r="M59" s="19"/>
      <c r="N59" s="19"/>
      <c r="O59" s="19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49.5" customHeight="1">
      <c r="A60" s="5" t="s">
        <v>109</v>
      </c>
      <c r="B60" s="3" t="s">
        <v>115</v>
      </c>
      <c r="C60" s="5" t="s">
        <v>9</v>
      </c>
      <c r="D60" s="5">
        <v>3</v>
      </c>
      <c r="E60" s="7"/>
      <c r="F60" s="7">
        <f t="shared" si="0"/>
        <v>0</v>
      </c>
      <c r="G60" s="17">
        <v>6</v>
      </c>
      <c r="H60" s="18"/>
      <c r="I60" s="18"/>
      <c r="J60" s="18"/>
      <c r="K60" s="18"/>
      <c r="L60" s="18"/>
      <c r="M60" s="19"/>
      <c r="N60" s="19"/>
      <c r="O60" s="19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56.25" customHeight="1">
      <c r="A61" s="5" t="s">
        <v>42</v>
      </c>
      <c r="B61" s="3" t="s">
        <v>116</v>
      </c>
      <c r="C61" s="5" t="s">
        <v>9</v>
      </c>
      <c r="D61" s="5">
        <v>3</v>
      </c>
      <c r="E61" s="7"/>
      <c r="F61" s="7">
        <f t="shared" si="0"/>
        <v>0</v>
      </c>
      <c r="G61" s="17">
        <v>6</v>
      </c>
      <c r="H61" s="18"/>
      <c r="I61" s="18"/>
      <c r="J61" s="18"/>
      <c r="K61" s="18"/>
      <c r="L61" s="18"/>
      <c r="M61" s="19"/>
      <c r="N61" s="19"/>
      <c r="O61" s="19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40.5" customHeight="1">
      <c r="A62" s="5" t="s">
        <v>111</v>
      </c>
      <c r="B62" s="3" t="s">
        <v>117</v>
      </c>
      <c r="C62" s="5" t="s">
        <v>9</v>
      </c>
      <c r="D62" s="5">
        <v>5000</v>
      </c>
      <c r="E62" s="7"/>
      <c r="F62" s="7">
        <f t="shared" si="0"/>
        <v>0</v>
      </c>
      <c r="G62" s="17">
        <v>6</v>
      </c>
      <c r="H62" s="18"/>
      <c r="I62" s="18"/>
      <c r="J62" s="18"/>
      <c r="K62" s="18"/>
      <c r="L62" s="18"/>
      <c r="M62" s="19"/>
      <c r="N62" s="19"/>
      <c r="O62" s="19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42.75" customHeight="1">
      <c r="A63" s="5" t="s">
        <v>42</v>
      </c>
      <c r="B63" s="3" t="s">
        <v>118</v>
      </c>
      <c r="C63" s="5" t="s">
        <v>9</v>
      </c>
      <c r="D63" s="5">
        <v>5</v>
      </c>
      <c r="E63" s="7"/>
      <c r="F63" s="7">
        <f t="shared" si="0"/>
        <v>0</v>
      </c>
      <c r="G63" s="17">
        <v>6</v>
      </c>
      <c r="H63" s="18"/>
      <c r="I63" s="18"/>
      <c r="J63" s="18"/>
      <c r="K63" s="18"/>
      <c r="L63" s="18"/>
      <c r="M63" s="19"/>
      <c r="N63" s="19"/>
      <c r="O63" s="19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39.75" customHeight="1">
      <c r="A64" s="5" t="s">
        <v>111</v>
      </c>
      <c r="B64" s="3" t="s">
        <v>119</v>
      </c>
      <c r="C64" s="5" t="s">
        <v>9</v>
      </c>
      <c r="D64" s="5">
        <v>2000</v>
      </c>
      <c r="E64" s="7"/>
      <c r="F64" s="7">
        <f t="shared" si="0"/>
        <v>0</v>
      </c>
      <c r="G64" s="17">
        <v>6</v>
      </c>
      <c r="H64" s="18"/>
      <c r="I64" s="18"/>
      <c r="J64" s="18"/>
      <c r="K64" s="18"/>
      <c r="L64" s="18"/>
      <c r="M64" s="19"/>
      <c r="N64" s="19"/>
      <c r="O64" s="19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33.75" customHeight="1">
      <c r="A65" s="5" t="s">
        <v>120</v>
      </c>
      <c r="B65" s="3" t="s">
        <v>121</v>
      </c>
      <c r="C65" s="5" t="s">
        <v>9</v>
      </c>
      <c r="D65" s="5">
        <v>1</v>
      </c>
      <c r="E65" s="7"/>
      <c r="F65" s="7">
        <f t="shared" si="0"/>
        <v>0</v>
      </c>
      <c r="G65" s="17">
        <v>6</v>
      </c>
      <c r="H65" s="18"/>
      <c r="I65" s="18"/>
      <c r="J65" s="18"/>
      <c r="K65" s="18"/>
      <c r="L65" s="18"/>
      <c r="M65" s="19"/>
      <c r="N65" s="19"/>
      <c r="O65" s="19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48" customHeight="1">
      <c r="A66" s="5" t="s">
        <v>122</v>
      </c>
      <c r="B66" s="3" t="s">
        <v>123</v>
      </c>
      <c r="C66" s="5" t="s">
        <v>9</v>
      </c>
      <c r="D66" s="5">
        <v>1</v>
      </c>
      <c r="E66" s="7"/>
      <c r="F66" s="7">
        <f t="shared" si="0"/>
        <v>0</v>
      </c>
      <c r="G66" s="17">
        <v>6</v>
      </c>
      <c r="H66" s="18"/>
      <c r="I66" s="18"/>
      <c r="J66" s="18"/>
      <c r="K66" s="18"/>
      <c r="L66" s="18"/>
      <c r="M66" s="19"/>
      <c r="N66" s="19"/>
      <c r="O66" s="19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70.5" customHeight="1">
      <c r="A67" s="5" t="s">
        <v>124</v>
      </c>
      <c r="B67" s="3" t="s">
        <v>125</v>
      </c>
      <c r="C67" s="5" t="s">
        <v>9</v>
      </c>
      <c r="D67" s="5">
        <v>1</v>
      </c>
      <c r="E67" s="7"/>
      <c r="F67" s="7">
        <f t="shared" si="0"/>
        <v>0</v>
      </c>
      <c r="G67" s="17">
        <v>6</v>
      </c>
      <c r="H67" s="18"/>
      <c r="I67" s="18"/>
      <c r="J67" s="18"/>
      <c r="K67" s="18"/>
      <c r="L67" s="18"/>
      <c r="M67" s="19"/>
      <c r="N67" s="19"/>
      <c r="O67" s="19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56.25" customHeight="1">
      <c r="A68" s="5" t="s">
        <v>126</v>
      </c>
      <c r="B68" s="8" t="s">
        <v>127</v>
      </c>
      <c r="C68" s="5" t="s">
        <v>9</v>
      </c>
      <c r="D68" s="5">
        <v>1</v>
      </c>
      <c r="E68" s="7"/>
      <c r="F68" s="7">
        <f t="shared" si="0"/>
        <v>0</v>
      </c>
      <c r="G68" s="17">
        <v>6</v>
      </c>
      <c r="H68" s="18"/>
      <c r="I68" s="18"/>
      <c r="J68" s="18"/>
      <c r="K68" s="18"/>
      <c r="L68" s="18"/>
      <c r="M68" s="19"/>
      <c r="N68" s="19"/>
      <c r="O68" s="19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57" customHeight="1">
      <c r="A69" s="5" t="s">
        <v>126</v>
      </c>
      <c r="B69" s="8" t="s">
        <v>128</v>
      </c>
      <c r="C69" s="5" t="s">
        <v>9</v>
      </c>
      <c r="D69" s="5">
        <v>1</v>
      </c>
      <c r="E69" s="7"/>
      <c r="F69" s="7">
        <f t="shared" si="0"/>
        <v>0</v>
      </c>
      <c r="G69" s="17">
        <v>6</v>
      </c>
      <c r="H69" s="18"/>
      <c r="I69" s="18"/>
      <c r="J69" s="18"/>
      <c r="K69" s="18"/>
      <c r="L69" s="18"/>
      <c r="M69" s="19"/>
      <c r="N69" s="19"/>
      <c r="O69" s="19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48.75" customHeight="1">
      <c r="A70" s="5" t="s">
        <v>50</v>
      </c>
      <c r="B70" s="3" t="s">
        <v>129</v>
      </c>
      <c r="C70" s="5" t="s">
        <v>9</v>
      </c>
      <c r="D70" s="5">
        <v>1</v>
      </c>
      <c r="E70" s="7"/>
      <c r="F70" s="7">
        <f t="shared" si="0"/>
        <v>0</v>
      </c>
      <c r="G70" s="17">
        <v>6</v>
      </c>
      <c r="H70" s="18"/>
      <c r="I70" s="18"/>
      <c r="J70" s="18"/>
      <c r="K70" s="18"/>
      <c r="L70" s="18"/>
      <c r="M70" s="19"/>
      <c r="N70" s="19"/>
      <c r="O70" s="19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47.25" customHeight="1">
      <c r="A71" s="5" t="s">
        <v>50</v>
      </c>
      <c r="B71" s="3" t="s">
        <v>130</v>
      </c>
      <c r="C71" s="5" t="s">
        <v>9</v>
      </c>
      <c r="D71" s="5">
        <v>1</v>
      </c>
      <c r="E71" s="7"/>
      <c r="F71" s="7">
        <f t="shared" si="0"/>
        <v>0</v>
      </c>
      <c r="G71" s="17">
        <v>6</v>
      </c>
      <c r="H71" s="18"/>
      <c r="I71" s="18"/>
      <c r="J71" s="18"/>
      <c r="K71" s="18"/>
      <c r="L71" s="18"/>
      <c r="M71" s="19"/>
      <c r="N71" s="19"/>
      <c r="O71" s="19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58.5" customHeight="1">
      <c r="A72" s="5" t="s">
        <v>50</v>
      </c>
      <c r="B72" s="3" t="s">
        <v>131</v>
      </c>
      <c r="C72" s="5" t="s">
        <v>9</v>
      </c>
      <c r="D72" s="5">
        <v>1</v>
      </c>
      <c r="E72" s="7"/>
      <c r="F72" s="7">
        <f t="shared" si="0"/>
        <v>0</v>
      </c>
      <c r="G72" s="17">
        <v>6</v>
      </c>
      <c r="H72" s="18"/>
      <c r="I72" s="18"/>
      <c r="J72" s="18"/>
      <c r="K72" s="18"/>
      <c r="L72" s="18"/>
      <c r="M72" s="19"/>
      <c r="N72" s="19"/>
      <c r="O72" s="19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90.5" customHeight="1">
      <c r="A73" s="5" t="s">
        <v>7</v>
      </c>
      <c r="B73" s="8" t="s">
        <v>132</v>
      </c>
      <c r="C73" s="5" t="s">
        <v>9</v>
      </c>
      <c r="D73" s="5">
        <v>2</v>
      </c>
      <c r="E73" s="7"/>
      <c r="F73" s="7">
        <f t="shared" si="0"/>
        <v>0</v>
      </c>
      <c r="G73" s="17">
        <v>6</v>
      </c>
      <c r="H73" s="18"/>
      <c r="I73" s="18"/>
      <c r="J73" s="18"/>
      <c r="K73" s="18"/>
      <c r="L73" s="18"/>
      <c r="M73" s="19"/>
      <c r="N73" s="19"/>
      <c r="O73" s="19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6.75" customHeight="1">
      <c r="A74" s="5" t="s">
        <v>133</v>
      </c>
      <c r="B74" s="3" t="s">
        <v>134</v>
      </c>
      <c r="C74" s="5" t="s">
        <v>9</v>
      </c>
      <c r="D74" s="5">
        <v>6</v>
      </c>
      <c r="E74" s="7"/>
      <c r="F74" s="7">
        <f t="shared" si="0"/>
        <v>0</v>
      </c>
      <c r="G74" s="17">
        <v>6</v>
      </c>
      <c r="H74" s="18"/>
      <c r="I74" s="18"/>
      <c r="J74" s="18"/>
      <c r="K74" s="18"/>
      <c r="L74" s="18"/>
      <c r="M74" s="19"/>
      <c r="N74" s="19"/>
      <c r="O74" s="19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212.25" customHeight="1">
      <c r="A75" s="5" t="s">
        <v>135</v>
      </c>
      <c r="B75" s="8" t="s">
        <v>136</v>
      </c>
      <c r="C75" s="5" t="s">
        <v>9</v>
      </c>
      <c r="D75" s="5">
        <v>1</v>
      </c>
      <c r="E75" s="7"/>
      <c r="F75" s="7">
        <f t="shared" si="0"/>
        <v>0</v>
      </c>
      <c r="G75" s="17">
        <v>6</v>
      </c>
      <c r="H75" s="18"/>
      <c r="I75" s="18"/>
      <c r="J75" s="18"/>
      <c r="K75" s="18"/>
      <c r="L75" s="18"/>
      <c r="M75" s="19"/>
      <c r="N75" s="19"/>
      <c r="O75" s="19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81" customHeight="1">
      <c r="A76" s="5" t="s">
        <v>137</v>
      </c>
      <c r="B76" s="3" t="s">
        <v>138</v>
      </c>
      <c r="C76" s="5" t="s">
        <v>9</v>
      </c>
      <c r="D76" s="5">
        <v>1</v>
      </c>
      <c r="E76" s="7"/>
      <c r="F76" s="7">
        <f t="shared" si="0"/>
        <v>0</v>
      </c>
      <c r="G76" s="17">
        <v>6</v>
      </c>
      <c r="H76" s="18"/>
      <c r="I76" s="18"/>
      <c r="J76" s="18"/>
      <c r="K76" s="18"/>
      <c r="L76" s="18"/>
      <c r="M76" s="19"/>
      <c r="N76" s="19"/>
      <c r="O76" s="19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58.5" customHeight="1">
      <c r="A77" s="5" t="s">
        <v>139</v>
      </c>
      <c r="B77" s="8" t="s">
        <v>140</v>
      </c>
      <c r="C77" s="5" t="s">
        <v>9</v>
      </c>
      <c r="D77" s="5">
        <v>1</v>
      </c>
      <c r="E77" s="7"/>
      <c r="F77" s="7">
        <f t="shared" si="0"/>
        <v>0</v>
      </c>
      <c r="G77" s="17">
        <v>6</v>
      </c>
      <c r="H77" s="18"/>
      <c r="I77" s="18"/>
      <c r="J77" s="18"/>
      <c r="K77" s="18"/>
      <c r="L77" s="18"/>
      <c r="M77" s="19"/>
      <c r="N77" s="19"/>
      <c r="O77" s="19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62.25" customHeight="1">
      <c r="A78" s="5" t="s">
        <v>30</v>
      </c>
      <c r="B78" s="5" t="s">
        <v>141</v>
      </c>
      <c r="C78" s="5" t="s">
        <v>9</v>
      </c>
      <c r="D78" s="5">
        <v>1</v>
      </c>
      <c r="E78" s="7"/>
      <c r="F78" s="7">
        <f t="shared" si="0"/>
        <v>0</v>
      </c>
      <c r="G78" s="17">
        <v>6</v>
      </c>
      <c r="H78" s="18"/>
      <c r="I78" s="18"/>
      <c r="J78" s="18"/>
      <c r="K78" s="18"/>
      <c r="L78" s="18"/>
      <c r="M78" s="19"/>
      <c r="N78" s="19"/>
      <c r="O78" s="19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71.25" customHeight="1">
      <c r="A79" s="5" t="s">
        <v>30</v>
      </c>
      <c r="B79" s="9" t="s">
        <v>142</v>
      </c>
      <c r="C79" s="5" t="s">
        <v>9</v>
      </c>
      <c r="D79" s="5">
        <v>1</v>
      </c>
      <c r="E79" s="7"/>
      <c r="F79" s="7">
        <f t="shared" si="0"/>
        <v>0</v>
      </c>
      <c r="G79" s="17">
        <v>6</v>
      </c>
      <c r="H79" s="18"/>
      <c r="I79" s="18"/>
      <c r="J79" s="18"/>
      <c r="K79" s="18"/>
      <c r="L79" s="18"/>
      <c r="M79" s="19"/>
      <c r="N79" s="19"/>
      <c r="O79" s="19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60" customHeight="1">
      <c r="A80" s="5" t="s">
        <v>30</v>
      </c>
      <c r="B80" s="5" t="s">
        <v>143</v>
      </c>
      <c r="C80" s="5" t="s">
        <v>9</v>
      </c>
      <c r="D80" s="5">
        <v>1</v>
      </c>
      <c r="E80" s="7"/>
      <c r="F80" s="7">
        <f t="shared" si="0"/>
        <v>0</v>
      </c>
      <c r="G80" s="17">
        <v>6</v>
      </c>
      <c r="H80" s="18"/>
      <c r="I80" s="18"/>
      <c r="J80" s="18"/>
      <c r="K80" s="18"/>
      <c r="L80" s="18"/>
      <c r="M80" s="19"/>
      <c r="N80" s="19"/>
      <c r="O80" s="19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60.75" customHeight="1">
      <c r="A81" s="5" t="s">
        <v>54</v>
      </c>
      <c r="B81" s="3" t="s">
        <v>144</v>
      </c>
      <c r="C81" s="5" t="s">
        <v>9</v>
      </c>
      <c r="D81" s="5">
        <v>1</v>
      </c>
      <c r="E81" s="7"/>
      <c r="F81" s="7">
        <f t="shared" si="0"/>
        <v>0</v>
      </c>
      <c r="G81" s="17">
        <v>6</v>
      </c>
      <c r="H81" s="18"/>
      <c r="I81" s="18"/>
      <c r="J81" s="18"/>
      <c r="K81" s="18"/>
      <c r="L81" s="18"/>
      <c r="M81" s="19"/>
      <c r="N81" s="19"/>
      <c r="O81" s="19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237" customHeight="1">
      <c r="A82" s="5" t="s">
        <v>145</v>
      </c>
      <c r="B82" s="3" t="s">
        <v>146</v>
      </c>
      <c r="C82" s="5" t="s">
        <v>9</v>
      </c>
      <c r="D82" s="5">
        <v>1</v>
      </c>
      <c r="E82" s="7"/>
      <c r="F82" s="7">
        <f t="shared" si="0"/>
        <v>0</v>
      </c>
      <c r="G82" s="17">
        <v>6</v>
      </c>
      <c r="H82" s="18"/>
      <c r="I82" s="18"/>
      <c r="J82" s="18"/>
      <c r="K82" s="18"/>
      <c r="L82" s="18"/>
      <c r="M82" s="19"/>
      <c r="N82" s="19"/>
      <c r="O82" s="19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80.25" customHeight="1">
      <c r="A83" s="5" t="s">
        <v>147</v>
      </c>
      <c r="B83" s="5" t="s">
        <v>148</v>
      </c>
      <c r="C83" s="5" t="s">
        <v>9</v>
      </c>
      <c r="D83" s="5">
        <v>1</v>
      </c>
      <c r="E83" s="7"/>
      <c r="F83" s="7">
        <f t="shared" si="0"/>
        <v>0</v>
      </c>
      <c r="G83" s="17">
        <v>6</v>
      </c>
      <c r="H83" s="18"/>
      <c r="I83" s="18"/>
      <c r="J83" s="18"/>
      <c r="K83" s="18"/>
      <c r="L83" s="18"/>
      <c r="M83" s="19"/>
      <c r="N83" s="19"/>
      <c r="O83" s="19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62.25" customHeight="1">
      <c r="A84" s="5" t="s">
        <v>149</v>
      </c>
      <c r="B84" s="8" t="s">
        <v>150</v>
      </c>
      <c r="C84" s="5" t="s">
        <v>9</v>
      </c>
      <c r="D84" s="5">
        <v>1</v>
      </c>
      <c r="E84" s="7"/>
      <c r="F84" s="7">
        <f t="shared" si="0"/>
        <v>0</v>
      </c>
      <c r="G84" s="17">
        <v>6</v>
      </c>
      <c r="H84" s="18"/>
      <c r="I84" s="18"/>
      <c r="J84" s="18"/>
      <c r="K84" s="18"/>
      <c r="L84" s="18"/>
      <c r="M84" s="19"/>
      <c r="N84" s="19"/>
      <c r="O84" s="19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64.5" customHeight="1">
      <c r="A85" s="5" t="s">
        <v>151</v>
      </c>
      <c r="B85" s="3" t="s">
        <v>152</v>
      </c>
      <c r="C85" s="5" t="s">
        <v>9</v>
      </c>
      <c r="D85" s="5">
        <v>1</v>
      </c>
      <c r="E85" s="7"/>
      <c r="F85" s="7">
        <f t="shared" si="0"/>
        <v>0</v>
      </c>
      <c r="G85" s="17">
        <v>6</v>
      </c>
      <c r="H85" s="18"/>
      <c r="I85" s="18"/>
      <c r="J85" s="18"/>
      <c r="K85" s="18"/>
      <c r="L85" s="18"/>
      <c r="M85" s="19"/>
      <c r="N85" s="19"/>
      <c r="O85" s="19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62" customHeight="1">
      <c r="A86" s="5" t="s">
        <v>153</v>
      </c>
      <c r="B86" s="3" t="s">
        <v>154</v>
      </c>
      <c r="C86" s="5" t="s">
        <v>9</v>
      </c>
      <c r="D86" s="5">
        <v>1</v>
      </c>
      <c r="E86" s="7"/>
      <c r="F86" s="7">
        <f t="shared" si="0"/>
        <v>0</v>
      </c>
      <c r="G86" s="17">
        <v>6</v>
      </c>
      <c r="H86" s="18"/>
      <c r="I86" s="18"/>
      <c r="J86" s="18"/>
      <c r="K86" s="18"/>
      <c r="L86" s="18"/>
      <c r="M86" s="19"/>
      <c r="N86" s="19"/>
      <c r="O86" s="19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54" customHeight="1">
      <c r="A87" s="5" t="s">
        <v>155</v>
      </c>
      <c r="B87" s="4" t="s">
        <v>156</v>
      </c>
      <c r="C87" s="5" t="s">
        <v>9</v>
      </c>
      <c r="D87" s="5">
        <v>5</v>
      </c>
      <c r="E87" s="7"/>
      <c r="F87" s="7">
        <f t="shared" si="0"/>
        <v>0</v>
      </c>
      <c r="G87" s="17">
        <v>6</v>
      </c>
      <c r="H87" s="18"/>
      <c r="I87" s="18"/>
      <c r="J87" s="18"/>
      <c r="K87" s="18"/>
      <c r="L87" s="18"/>
      <c r="M87" s="19"/>
      <c r="N87" s="19"/>
      <c r="O87" s="19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54" customHeight="1">
      <c r="A88" s="5" t="s">
        <v>157</v>
      </c>
      <c r="B88" s="4" t="s">
        <v>158</v>
      </c>
      <c r="C88" s="5" t="s">
        <v>9</v>
      </c>
      <c r="D88" s="5">
        <v>5</v>
      </c>
      <c r="E88" s="7"/>
      <c r="F88" s="7">
        <f t="shared" si="0"/>
        <v>0</v>
      </c>
      <c r="G88" s="17">
        <v>6</v>
      </c>
      <c r="H88" s="18"/>
      <c r="I88" s="18"/>
      <c r="J88" s="18"/>
      <c r="K88" s="18"/>
      <c r="L88" s="18"/>
      <c r="M88" s="19"/>
      <c r="N88" s="19"/>
      <c r="O88" s="19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36" customHeight="1">
      <c r="A89" s="5" t="s">
        <v>159</v>
      </c>
      <c r="B89" s="3" t="s">
        <v>160</v>
      </c>
      <c r="C89" s="5" t="s">
        <v>9</v>
      </c>
      <c r="D89" s="5">
        <v>1</v>
      </c>
      <c r="E89" s="7"/>
      <c r="F89" s="7">
        <f t="shared" si="0"/>
        <v>0</v>
      </c>
      <c r="G89" s="17">
        <v>10</v>
      </c>
      <c r="H89" s="18"/>
      <c r="I89" s="18"/>
      <c r="J89" s="18"/>
      <c r="K89" s="18"/>
      <c r="L89" s="18"/>
      <c r="M89" s="19"/>
      <c r="N89" s="19"/>
      <c r="O89" s="19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57.75" customHeight="1">
      <c r="A90" s="5" t="s">
        <v>161</v>
      </c>
      <c r="B90" s="4" t="s">
        <v>162</v>
      </c>
      <c r="C90" s="5" t="s">
        <v>9</v>
      </c>
      <c r="D90" s="5">
        <v>1</v>
      </c>
      <c r="E90" s="7"/>
      <c r="F90" s="7">
        <f t="shared" si="0"/>
        <v>0</v>
      </c>
      <c r="G90" s="17">
        <v>10</v>
      </c>
      <c r="H90" s="18"/>
      <c r="I90" s="18"/>
      <c r="J90" s="18"/>
      <c r="K90" s="18"/>
      <c r="L90" s="18"/>
      <c r="M90" s="19"/>
      <c r="N90" s="19"/>
      <c r="O90" s="19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54.75" customHeight="1">
      <c r="A91" s="5" t="s">
        <v>163</v>
      </c>
      <c r="B91" s="3" t="s">
        <v>164</v>
      </c>
      <c r="C91" s="5" t="s">
        <v>9</v>
      </c>
      <c r="D91" s="5">
        <v>1</v>
      </c>
      <c r="E91" s="7"/>
      <c r="F91" s="7">
        <f t="shared" si="0"/>
        <v>0</v>
      </c>
      <c r="G91" s="17">
        <v>10</v>
      </c>
      <c r="H91" s="18"/>
      <c r="I91" s="18"/>
      <c r="J91" s="18"/>
      <c r="K91" s="18"/>
      <c r="L91" s="18"/>
      <c r="M91" s="19"/>
      <c r="N91" s="19"/>
      <c r="O91" s="19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78" customHeight="1">
      <c r="A92" s="5" t="s">
        <v>165</v>
      </c>
      <c r="B92" s="11" t="s">
        <v>166</v>
      </c>
      <c r="C92" s="5" t="s">
        <v>9</v>
      </c>
      <c r="D92" s="5">
        <v>1</v>
      </c>
      <c r="E92" s="7"/>
      <c r="F92" s="7">
        <f t="shared" si="0"/>
        <v>0</v>
      </c>
      <c r="G92" s="17">
        <v>10</v>
      </c>
      <c r="H92" s="18"/>
      <c r="I92" s="18"/>
      <c r="J92" s="18"/>
      <c r="K92" s="18"/>
      <c r="L92" s="18"/>
      <c r="M92" s="19"/>
      <c r="N92" s="19"/>
      <c r="O92" s="19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54.75" customHeight="1">
      <c r="A93" s="5" t="s">
        <v>167</v>
      </c>
      <c r="B93" s="3" t="s">
        <v>168</v>
      </c>
      <c r="C93" s="5" t="s">
        <v>9</v>
      </c>
      <c r="D93" s="5">
        <v>4</v>
      </c>
      <c r="E93" s="7"/>
      <c r="F93" s="7">
        <f t="shared" si="0"/>
        <v>0</v>
      </c>
      <c r="G93" s="17">
        <v>10</v>
      </c>
      <c r="H93" s="18"/>
      <c r="I93" s="18"/>
      <c r="J93" s="18"/>
      <c r="K93" s="18"/>
      <c r="L93" s="18"/>
      <c r="M93" s="19"/>
      <c r="N93" s="19"/>
      <c r="O93" s="19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56.25" customHeight="1">
      <c r="A94" s="5" t="s">
        <v>169</v>
      </c>
      <c r="B94" s="3" t="s">
        <v>170</v>
      </c>
      <c r="C94" s="5" t="s">
        <v>9</v>
      </c>
      <c r="D94" s="5">
        <v>4</v>
      </c>
      <c r="E94" s="7"/>
      <c r="F94" s="7">
        <f t="shared" si="0"/>
        <v>0</v>
      </c>
      <c r="G94" s="17">
        <v>10</v>
      </c>
      <c r="H94" s="18"/>
      <c r="I94" s="18"/>
      <c r="J94" s="18"/>
      <c r="K94" s="18"/>
      <c r="L94" s="18"/>
      <c r="M94" s="19"/>
      <c r="N94" s="19"/>
      <c r="O94" s="19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48" customHeight="1">
      <c r="A95" s="5" t="s">
        <v>171</v>
      </c>
      <c r="B95" s="3" t="s">
        <v>172</v>
      </c>
      <c r="C95" s="5" t="s">
        <v>9</v>
      </c>
      <c r="D95" s="5">
        <v>4</v>
      </c>
      <c r="E95" s="7"/>
      <c r="F95" s="7">
        <f t="shared" si="0"/>
        <v>0</v>
      </c>
      <c r="G95" s="17">
        <v>10</v>
      </c>
      <c r="H95" s="18"/>
      <c r="I95" s="18"/>
      <c r="J95" s="18"/>
      <c r="K95" s="18"/>
      <c r="L95" s="18"/>
      <c r="M95" s="19"/>
      <c r="N95" s="19"/>
      <c r="O95" s="19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42" customHeight="1">
      <c r="A96" s="5" t="s">
        <v>173</v>
      </c>
      <c r="B96" s="8" t="s">
        <v>174</v>
      </c>
      <c r="C96" s="5" t="s">
        <v>9</v>
      </c>
      <c r="D96" s="5">
        <v>4</v>
      </c>
      <c r="E96" s="7"/>
      <c r="F96" s="7">
        <f t="shared" si="0"/>
        <v>0</v>
      </c>
      <c r="G96" s="17">
        <v>10</v>
      </c>
      <c r="H96" s="18"/>
      <c r="I96" s="18"/>
      <c r="J96" s="18"/>
      <c r="K96" s="18"/>
      <c r="L96" s="18"/>
      <c r="M96" s="19"/>
      <c r="N96" s="19"/>
      <c r="O96" s="19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25.5" customHeight="1">
      <c r="A97" s="5" t="s">
        <v>175</v>
      </c>
      <c r="B97" s="8" t="s">
        <v>176</v>
      </c>
      <c r="C97" s="5" t="s">
        <v>9</v>
      </c>
      <c r="D97" s="5">
        <v>4</v>
      </c>
      <c r="E97" s="7"/>
      <c r="F97" s="7">
        <f t="shared" si="0"/>
        <v>0</v>
      </c>
      <c r="G97" s="17">
        <v>10</v>
      </c>
      <c r="H97" s="18"/>
      <c r="I97" s="18"/>
      <c r="J97" s="18"/>
      <c r="K97" s="18"/>
      <c r="L97" s="18"/>
      <c r="M97" s="19"/>
      <c r="N97" s="19"/>
      <c r="O97" s="19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48.75" customHeight="1">
      <c r="A98" s="5" t="s">
        <v>124</v>
      </c>
      <c r="B98" s="8" t="s">
        <v>97</v>
      </c>
      <c r="C98" s="5" t="s">
        <v>9</v>
      </c>
      <c r="D98" s="5">
        <v>1</v>
      </c>
      <c r="E98" s="7"/>
      <c r="F98" s="7">
        <f t="shared" si="0"/>
        <v>0</v>
      </c>
      <c r="G98" s="17">
        <v>10</v>
      </c>
      <c r="H98" s="18"/>
      <c r="I98" s="18"/>
      <c r="J98" s="18"/>
      <c r="K98" s="18"/>
      <c r="L98" s="18"/>
      <c r="M98" s="19"/>
      <c r="N98" s="19"/>
      <c r="O98" s="19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63.75" customHeight="1">
      <c r="A99" s="5" t="s">
        <v>177</v>
      </c>
      <c r="B99" s="3" t="s">
        <v>178</v>
      </c>
      <c r="C99" s="5" t="s">
        <v>9</v>
      </c>
      <c r="D99" s="5">
        <v>1</v>
      </c>
      <c r="E99" s="7"/>
      <c r="F99" s="7">
        <f t="shared" si="0"/>
        <v>0</v>
      </c>
      <c r="G99" s="17">
        <v>10</v>
      </c>
      <c r="H99" s="18"/>
      <c r="I99" s="18"/>
      <c r="J99" s="18"/>
      <c r="K99" s="18"/>
      <c r="L99" s="18"/>
      <c r="M99" s="19"/>
      <c r="N99" s="19"/>
      <c r="O99" s="19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212.25" customHeight="1">
      <c r="A100" s="5" t="s">
        <v>179</v>
      </c>
      <c r="B100" s="3" t="s">
        <v>180</v>
      </c>
      <c r="C100" s="5" t="s">
        <v>9</v>
      </c>
      <c r="D100" s="5">
        <v>1</v>
      </c>
      <c r="E100" s="7"/>
      <c r="F100" s="7">
        <f t="shared" si="0"/>
        <v>0</v>
      </c>
      <c r="G100" s="17">
        <v>10</v>
      </c>
      <c r="H100" s="18"/>
      <c r="I100" s="18"/>
      <c r="J100" s="18"/>
      <c r="K100" s="18"/>
      <c r="L100" s="18"/>
      <c r="M100" s="19"/>
      <c r="N100" s="19"/>
      <c r="O100" s="19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52.5" customHeight="1">
      <c r="A101" s="5" t="s">
        <v>44</v>
      </c>
      <c r="B101" s="8" t="s">
        <v>181</v>
      </c>
      <c r="C101" s="5" t="s">
        <v>9</v>
      </c>
      <c r="D101" s="5">
        <v>1</v>
      </c>
      <c r="E101" s="7"/>
      <c r="F101" s="7">
        <f t="shared" si="0"/>
        <v>0</v>
      </c>
      <c r="G101" s="17">
        <v>10</v>
      </c>
      <c r="H101" s="18"/>
      <c r="I101" s="18"/>
      <c r="J101" s="18"/>
      <c r="K101" s="18"/>
      <c r="L101" s="18"/>
      <c r="M101" s="19"/>
      <c r="N101" s="19"/>
      <c r="O101" s="19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50.25" customHeight="1">
      <c r="A102" s="5" t="s">
        <v>182</v>
      </c>
      <c r="B102" s="9" t="s">
        <v>183</v>
      </c>
      <c r="C102" s="5" t="s">
        <v>9</v>
      </c>
      <c r="D102" s="5">
        <v>1</v>
      </c>
      <c r="E102" s="7"/>
      <c r="F102" s="7">
        <f t="shared" si="0"/>
        <v>0</v>
      </c>
      <c r="G102" s="17">
        <v>10</v>
      </c>
      <c r="H102" s="18"/>
      <c r="I102" s="18"/>
      <c r="J102" s="18"/>
      <c r="K102" s="18"/>
      <c r="L102" s="18"/>
      <c r="M102" s="19"/>
      <c r="N102" s="19"/>
      <c r="O102" s="19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52.5" customHeight="1">
      <c r="A103" s="5" t="s">
        <v>184</v>
      </c>
      <c r="B103" s="8" t="s">
        <v>185</v>
      </c>
      <c r="C103" s="5" t="s">
        <v>9</v>
      </c>
      <c r="D103" s="5">
        <v>1</v>
      </c>
      <c r="E103" s="7"/>
      <c r="F103" s="7">
        <f t="shared" si="0"/>
        <v>0</v>
      </c>
      <c r="G103" s="17">
        <v>11</v>
      </c>
      <c r="H103" s="18"/>
      <c r="I103" s="18"/>
      <c r="J103" s="18"/>
      <c r="K103" s="18"/>
      <c r="L103" s="18"/>
      <c r="M103" s="19"/>
      <c r="N103" s="19"/>
      <c r="O103" s="19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92.25" customHeight="1">
      <c r="A104" s="5" t="s">
        <v>186</v>
      </c>
      <c r="B104" s="8" t="s">
        <v>187</v>
      </c>
      <c r="C104" s="5" t="s">
        <v>9</v>
      </c>
      <c r="D104" s="5">
        <v>4</v>
      </c>
      <c r="E104" s="7"/>
      <c r="F104" s="7">
        <f t="shared" si="0"/>
        <v>0</v>
      </c>
      <c r="G104" s="17">
        <v>11</v>
      </c>
      <c r="H104" s="18"/>
      <c r="I104" s="18"/>
      <c r="J104" s="18"/>
      <c r="K104" s="18"/>
      <c r="L104" s="18"/>
      <c r="M104" s="19"/>
      <c r="N104" s="19"/>
      <c r="O104" s="19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61.5" customHeight="1">
      <c r="A105" s="5" t="s">
        <v>188</v>
      </c>
      <c r="B105" s="3" t="s">
        <v>189</v>
      </c>
      <c r="C105" s="5" t="s">
        <v>9</v>
      </c>
      <c r="D105" s="5">
        <v>2</v>
      </c>
      <c r="E105" s="7"/>
      <c r="F105" s="7">
        <f t="shared" si="0"/>
        <v>0</v>
      </c>
      <c r="G105" s="17">
        <v>11</v>
      </c>
      <c r="H105" s="18"/>
      <c r="I105" s="18"/>
      <c r="J105" s="18"/>
      <c r="K105" s="18"/>
      <c r="L105" s="18"/>
      <c r="M105" s="19"/>
      <c r="N105" s="19"/>
      <c r="O105" s="19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55.5" customHeight="1">
      <c r="A106" s="5" t="s">
        <v>190</v>
      </c>
      <c r="B106" s="8" t="s">
        <v>191</v>
      </c>
      <c r="C106" s="5" t="s">
        <v>9</v>
      </c>
      <c r="D106" s="5">
        <v>1</v>
      </c>
      <c r="E106" s="7"/>
      <c r="F106" s="7">
        <f t="shared" si="0"/>
        <v>0</v>
      </c>
      <c r="G106" s="17">
        <v>11</v>
      </c>
      <c r="H106" s="18"/>
      <c r="I106" s="18"/>
      <c r="J106" s="18"/>
      <c r="K106" s="18"/>
      <c r="L106" s="18"/>
      <c r="M106" s="19"/>
      <c r="N106" s="19"/>
      <c r="O106" s="19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42" customHeight="1">
      <c r="A107" s="5" t="s">
        <v>46</v>
      </c>
      <c r="B107" s="8" t="s">
        <v>192</v>
      </c>
      <c r="C107" s="5" t="s">
        <v>9</v>
      </c>
      <c r="D107" s="5">
        <v>5</v>
      </c>
      <c r="E107" s="7"/>
      <c r="F107" s="7">
        <f t="shared" si="0"/>
        <v>0</v>
      </c>
      <c r="G107" s="17">
        <v>11</v>
      </c>
      <c r="H107" s="18"/>
      <c r="I107" s="18"/>
      <c r="J107" s="18"/>
      <c r="K107" s="18"/>
      <c r="L107" s="18"/>
      <c r="M107" s="19"/>
      <c r="N107" s="19"/>
      <c r="O107" s="19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44.25" customHeight="1">
      <c r="A108" s="5" t="s">
        <v>193</v>
      </c>
      <c r="B108" s="3" t="s">
        <v>194</v>
      </c>
      <c r="C108" s="5" t="s">
        <v>9</v>
      </c>
      <c r="D108" s="5">
        <v>2</v>
      </c>
      <c r="E108" s="7"/>
      <c r="F108" s="7">
        <f t="shared" si="0"/>
        <v>0</v>
      </c>
      <c r="G108" s="17">
        <v>11</v>
      </c>
      <c r="H108" s="18"/>
      <c r="I108" s="18"/>
      <c r="J108" s="18"/>
      <c r="K108" s="18"/>
      <c r="L108" s="18"/>
      <c r="M108" s="19"/>
      <c r="N108" s="19"/>
      <c r="O108" s="19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29.25" customHeight="1">
      <c r="A109" s="5" t="s">
        <v>193</v>
      </c>
      <c r="B109" s="3" t="s">
        <v>195</v>
      </c>
      <c r="C109" s="5" t="s">
        <v>9</v>
      </c>
      <c r="D109" s="5">
        <v>2</v>
      </c>
      <c r="E109" s="7"/>
      <c r="F109" s="7">
        <f t="shared" si="0"/>
        <v>0</v>
      </c>
      <c r="G109" s="17">
        <v>11</v>
      </c>
      <c r="H109" s="18"/>
      <c r="I109" s="18"/>
      <c r="J109" s="18"/>
      <c r="K109" s="18"/>
      <c r="L109" s="18"/>
      <c r="M109" s="19"/>
      <c r="N109" s="19"/>
      <c r="O109" s="19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33" customHeight="1">
      <c r="A110" s="5" t="s">
        <v>196</v>
      </c>
      <c r="B110" s="8" t="s">
        <v>197</v>
      </c>
      <c r="C110" s="5" t="s">
        <v>9</v>
      </c>
      <c r="D110" s="5">
        <v>4</v>
      </c>
      <c r="E110" s="7"/>
      <c r="F110" s="7">
        <f t="shared" si="0"/>
        <v>0</v>
      </c>
      <c r="G110" s="17">
        <v>11</v>
      </c>
      <c r="H110" s="18"/>
      <c r="I110" s="18"/>
      <c r="J110" s="18"/>
      <c r="K110" s="18"/>
      <c r="L110" s="18"/>
      <c r="M110" s="19"/>
      <c r="N110" s="19"/>
      <c r="O110" s="19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49.5" customHeight="1">
      <c r="A111" s="5" t="s">
        <v>198</v>
      </c>
      <c r="B111" s="3" t="s">
        <v>199</v>
      </c>
      <c r="C111" s="5" t="s">
        <v>9</v>
      </c>
      <c r="D111" s="5">
        <v>4</v>
      </c>
      <c r="E111" s="7"/>
      <c r="F111" s="7">
        <f t="shared" si="0"/>
        <v>0</v>
      </c>
      <c r="G111" s="17">
        <v>11</v>
      </c>
      <c r="H111" s="18"/>
      <c r="I111" s="18"/>
      <c r="J111" s="18"/>
      <c r="K111" s="18"/>
      <c r="L111" s="18"/>
      <c r="M111" s="19"/>
      <c r="N111" s="19"/>
      <c r="O111" s="19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47.25" customHeight="1">
      <c r="A112" s="5" t="s">
        <v>198</v>
      </c>
      <c r="B112" s="3" t="s">
        <v>200</v>
      </c>
      <c r="C112" s="5" t="s">
        <v>9</v>
      </c>
      <c r="D112" s="5">
        <v>4</v>
      </c>
      <c r="E112" s="7"/>
      <c r="F112" s="7">
        <f t="shared" si="0"/>
        <v>0</v>
      </c>
      <c r="G112" s="17">
        <v>11</v>
      </c>
      <c r="H112" s="18"/>
      <c r="I112" s="18"/>
      <c r="J112" s="18"/>
      <c r="K112" s="18"/>
      <c r="L112" s="18"/>
      <c r="M112" s="19"/>
      <c r="N112" s="19"/>
      <c r="O112" s="19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48.75" customHeight="1">
      <c r="A113" s="5" t="s">
        <v>198</v>
      </c>
      <c r="B113" s="3" t="s">
        <v>201</v>
      </c>
      <c r="C113" s="5" t="s">
        <v>9</v>
      </c>
      <c r="D113" s="5">
        <v>4</v>
      </c>
      <c r="E113" s="7"/>
      <c r="F113" s="7">
        <f t="shared" si="0"/>
        <v>0</v>
      </c>
      <c r="G113" s="17">
        <v>11</v>
      </c>
      <c r="H113" s="18"/>
      <c r="I113" s="18"/>
      <c r="J113" s="18"/>
      <c r="K113" s="18"/>
      <c r="L113" s="18"/>
      <c r="M113" s="19"/>
      <c r="N113" s="19"/>
      <c r="O113" s="19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61.5" customHeight="1">
      <c r="A114" s="5" t="s">
        <v>96</v>
      </c>
      <c r="B114" s="8" t="s">
        <v>202</v>
      </c>
      <c r="C114" s="5" t="s">
        <v>9</v>
      </c>
      <c r="D114" s="5">
        <v>1</v>
      </c>
      <c r="E114" s="7"/>
      <c r="F114" s="7">
        <f t="shared" si="0"/>
        <v>0</v>
      </c>
      <c r="G114" s="17">
        <v>11</v>
      </c>
      <c r="H114" s="18"/>
      <c r="I114" s="18"/>
      <c r="J114" s="18"/>
      <c r="K114" s="18"/>
      <c r="L114" s="18"/>
      <c r="M114" s="19"/>
      <c r="N114" s="19"/>
      <c r="O114" s="19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59.25" customHeight="1">
      <c r="A115" s="5" t="s">
        <v>203</v>
      </c>
      <c r="B115" s="3" t="s">
        <v>204</v>
      </c>
      <c r="C115" s="5" t="s">
        <v>9</v>
      </c>
      <c r="D115" s="5">
        <v>1</v>
      </c>
      <c r="E115" s="7"/>
      <c r="F115" s="7">
        <f t="shared" si="0"/>
        <v>0</v>
      </c>
      <c r="G115" s="17">
        <v>11</v>
      </c>
      <c r="H115" s="18"/>
      <c r="I115" s="18"/>
      <c r="J115" s="18"/>
      <c r="K115" s="18"/>
      <c r="L115" s="18"/>
      <c r="M115" s="19"/>
      <c r="N115" s="19"/>
      <c r="O115" s="19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56.25" customHeight="1">
      <c r="A116" s="5" t="s">
        <v>205</v>
      </c>
      <c r="B116" s="9" t="s">
        <v>206</v>
      </c>
      <c r="C116" s="5" t="s">
        <v>9</v>
      </c>
      <c r="D116" s="5">
        <v>2</v>
      </c>
      <c r="E116" s="7"/>
      <c r="F116" s="7">
        <f t="shared" si="0"/>
        <v>0</v>
      </c>
      <c r="G116" s="17" t="s">
        <v>207</v>
      </c>
      <c r="H116" s="18"/>
      <c r="I116" s="18"/>
      <c r="J116" s="18"/>
      <c r="K116" s="18"/>
      <c r="L116" s="18"/>
      <c r="M116" s="19"/>
      <c r="N116" s="19"/>
      <c r="O116" s="19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209.25" customHeight="1">
      <c r="A117" s="5" t="s">
        <v>208</v>
      </c>
      <c r="B117" s="8" t="s">
        <v>209</v>
      </c>
      <c r="C117" s="5" t="s">
        <v>9</v>
      </c>
      <c r="D117" s="5">
        <v>2</v>
      </c>
      <c r="E117" s="7"/>
      <c r="F117" s="7">
        <f t="shared" si="0"/>
        <v>0</v>
      </c>
      <c r="G117" s="17" t="s">
        <v>207</v>
      </c>
      <c r="H117" s="18"/>
      <c r="I117" s="18"/>
      <c r="J117" s="18"/>
      <c r="K117" s="18"/>
      <c r="L117" s="18"/>
      <c r="M117" s="19"/>
      <c r="N117" s="19"/>
      <c r="O117" s="19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02.75" customHeight="1">
      <c r="A118" s="5" t="s">
        <v>210</v>
      </c>
      <c r="B118" s="8" t="s">
        <v>211</v>
      </c>
      <c r="C118" s="5" t="s">
        <v>9</v>
      </c>
      <c r="D118" s="5">
        <v>2</v>
      </c>
      <c r="E118" s="7"/>
      <c r="F118" s="7">
        <f t="shared" si="0"/>
        <v>0</v>
      </c>
      <c r="G118" s="17" t="s">
        <v>207</v>
      </c>
      <c r="H118" s="18"/>
      <c r="I118" s="18"/>
      <c r="J118" s="18"/>
      <c r="K118" s="18"/>
      <c r="L118" s="18"/>
      <c r="M118" s="19"/>
      <c r="N118" s="19"/>
      <c r="O118" s="19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40.5" customHeight="1">
      <c r="A119" s="5" t="s">
        <v>212</v>
      </c>
      <c r="B119" s="8" t="s">
        <v>213</v>
      </c>
      <c r="C119" s="5" t="s">
        <v>9</v>
      </c>
      <c r="D119" s="5">
        <v>1</v>
      </c>
      <c r="E119" s="12"/>
      <c r="F119" s="7">
        <f t="shared" si="0"/>
        <v>0</v>
      </c>
      <c r="G119" s="17">
        <v>9</v>
      </c>
      <c r="H119" s="18"/>
      <c r="I119" s="18"/>
      <c r="J119" s="18"/>
      <c r="K119" s="18"/>
      <c r="L119" s="18"/>
      <c r="M119" s="19"/>
      <c r="N119" s="19"/>
      <c r="O119" s="19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68.25" customHeight="1">
      <c r="A120" s="5" t="s">
        <v>214</v>
      </c>
      <c r="B120" s="3" t="s">
        <v>215</v>
      </c>
      <c r="C120" s="5" t="s">
        <v>9</v>
      </c>
      <c r="D120" s="5">
        <v>1</v>
      </c>
      <c r="E120" s="12"/>
      <c r="F120" s="7">
        <f t="shared" si="0"/>
        <v>0</v>
      </c>
      <c r="G120" s="17">
        <v>9</v>
      </c>
      <c r="H120" s="18"/>
      <c r="I120" s="18"/>
      <c r="J120" s="18"/>
      <c r="K120" s="18"/>
      <c r="L120" s="18"/>
      <c r="M120" s="19"/>
      <c r="N120" s="19"/>
      <c r="O120" s="19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48.75" customHeight="1">
      <c r="A121" s="5" t="s">
        <v>216</v>
      </c>
      <c r="B121" s="3" t="s">
        <v>217</v>
      </c>
      <c r="C121" s="5" t="s">
        <v>9</v>
      </c>
      <c r="D121" s="5">
        <v>1</v>
      </c>
      <c r="E121" s="12"/>
      <c r="F121" s="7">
        <f t="shared" si="0"/>
        <v>0</v>
      </c>
      <c r="G121" s="17">
        <v>9</v>
      </c>
      <c r="H121" s="18"/>
      <c r="I121" s="18"/>
      <c r="J121" s="18"/>
      <c r="K121" s="18"/>
      <c r="L121" s="18"/>
      <c r="M121" s="19"/>
      <c r="N121" s="19"/>
      <c r="O121" s="19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45" customHeight="1">
      <c r="A122" s="5" t="s">
        <v>218</v>
      </c>
      <c r="B122" s="3" t="s">
        <v>219</v>
      </c>
      <c r="C122" s="5" t="s">
        <v>9</v>
      </c>
      <c r="D122" s="5">
        <v>1</v>
      </c>
      <c r="E122" s="12"/>
      <c r="F122" s="7">
        <f t="shared" si="0"/>
        <v>0</v>
      </c>
      <c r="G122" s="17">
        <v>9</v>
      </c>
      <c r="H122" s="18"/>
      <c r="I122" s="18"/>
      <c r="J122" s="18"/>
      <c r="K122" s="18"/>
      <c r="L122" s="18"/>
      <c r="M122" s="19"/>
      <c r="N122" s="19"/>
      <c r="O122" s="19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49.5" customHeight="1">
      <c r="A123" s="5" t="s">
        <v>220</v>
      </c>
      <c r="B123" s="8" t="s">
        <v>221</v>
      </c>
      <c r="C123" s="5" t="s">
        <v>9</v>
      </c>
      <c r="D123" s="5">
        <v>1</v>
      </c>
      <c r="E123" s="12"/>
      <c r="F123" s="7">
        <f t="shared" si="0"/>
        <v>0</v>
      </c>
      <c r="G123" s="17">
        <v>9</v>
      </c>
      <c r="H123" s="18"/>
      <c r="I123" s="18"/>
      <c r="J123" s="18"/>
      <c r="K123" s="18"/>
      <c r="L123" s="18"/>
      <c r="M123" s="19"/>
      <c r="N123" s="19"/>
      <c r="O123" s="19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61.5" customHeight="1">
      <c r="A124" s="5" t="s">
        <v>7</v>
      </c>
      <c r="B124" s="8" t="s">
        <v>222</v>
      </c>
      <c r="C124" s="5" t="s">
        <v>9</v>
      </c>
      <c r="D124" s="5">
        <v>1</v>
      </c>
      <c r="E124" s="12"/>
      <c r="F124" s="7">
        <f t="shared" si="0"/>
        <v>0</v>
      </c>
      <c r="G124" s="17">
        <v>9</v>
      </c>
      <c r="H124" s="18"/>
      <c r="I124" s="18"/>
      <c r="J124" s="18"/>
      <c r="K124" s="18"/>
      <c r="L124" s="18"/>
      <c r="M124" s="19"/>
      <c r="N124" s="19"/>
      <c r="O124" s="19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54.75" customHeight="1">
      <c r="A125" s="5" t="s">
        <v>223</v>
      </c>
      <c r="B125" s="8" t="s">
        <v>224</v>
      </c>
      <c r="C125" s="5" t="s">
        <v>9</v>
      </c>
      <c r="D125" s="5">
        <v>3</v>
      </c>
      <c r="E125" s="12"/>
      <c r="F125" s="7">
        <f t="shared" si="0"/>
        <v>0</v>
      </c>
      <c r="G125" s="17">
        <v>9</v>
      </c>
      <c r="H125" s="18"/>
      <c r="I125" s="18"/>
      <c r="J125" s="18"/>
      <c r="K125" s="18"/>
      <c r="L125" s="18"/>
      <c r="M125" s="19"/>
      <c r="N125" s="19"/>
      <c r="O125" s="19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48.75" customHeight="1">
      <c r="A126" s="5" t="s">
        <v>225</v>
      </c>
      <c r="B126" s="8" t="s">
        <v>226</v>
      </c>
      <c r="C126" s="5" t="s">
        <v>9</v>
      </c>
      <c r="D126" s="5">
        <v>3</v>
      </c>
      <c r="E126" s="12"/>
      <c r="F126" s="7">
        <f t="shared" si="0"/>
        <v>0</v>
      </c>
      <c r="G126" s="17">
        <v>9</v>
      </c>
      <c r="H126" s="18"/>
      <c r="I126" s="18"/>
      <c r="J126" s="18"/>
      <c r="K126" s="18"/>
      <c r="L126" s="18"/>
      <c r="M126" s="19"/>
      <c r="N126" s="19"/>
      <c r="O126" s="19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57" customHeight="1">
      <c r="A127" s="5" t="s">
        <v>227</v>
      </c>
      <c r="B127" s="8" t="s">
        <v>228</v>
      </c>
      <c r="C127" s="5" t="s">
        <v>9</v>
      </c>
      <c r="D127" s="5">
        <v>1</v>
      </c>
      <c r="E127" s="12"/>
      <c r="F127" s="7">
        <f t="shared" si="0"/>
        <v>0</v>
      </c>
      <c r="G127" s="17">
        <v>9</v>
      </c>
      <c r="H127" s="18"/>
      <c r="I127" s="18"/>
      <c r="J127" s="18"/>
      <c r="K127" s="18"/>
      <c r="L127" s="18"/>
      <c r="M127" s="19"/>
      <c r="N127" s="19"/>
      <c r="O127" s="19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54.75" customHeight="1">
      <c r="A128" s="5" t="s">
        <v>46</v>
      </c>
      <c r="B128" s="8" t="s">
        <v>229</v>
      </c>
      <c r="C128" s="5" t="s">
        <v>9</v>
      </c>
      <c r="D128" s="5">
        <v>1</v>
      </c>
      <c r="E128" s="12"/>
      <c r="F128" s="7">
        <f t="shared" si="0"/>
        <v>0</v>
      </c>
      <c r="G128" s="17">
        <v>9</v>
      </c>
      <c r="H128" s="18"/>
      <c r="I128" s="18"/>
      <c r="J128" s="18"/>
      <c r="K128" s="18"/>
      <c r="L128" s="18"/>
      <c r="M128" s="19"/>
      <c r="N128" s="19"/>
      <c r="O128" s="19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60.75" customHeight="1">
      <c r="A129" s="5" t="s">
        <v>46</v>
      </c>
      <c r="B129" s="8" t="s">
        <v>230</v>
      </c>
      <c r="C129" s="5" t="s">
        <v>9</v>
      </c>
      <c r="D129" s="5">
        <v>1</v>
      </c>
      <c r="E129" s="12"/>
      <c r="F129" s="7">
        <f t="shared" si="0"/>
        <v>0</v>
      </c>
      <c r="G129" s="17">
        <v>9</v>
      </c>
      <c r="H129" s="18"/>
      <c r="I129" s="18"/>
      <c r="J129" s="18"/>
      <c r="K129" s="18"/>
      <c r="L129" s="18"/>
      <c r="M129" s="19"/>
      <c r="N129" s="19"/>
      <c r="O129" s="19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77.75" customHeight="1">
      <c r="A130" s="5" t="s">
        <v>135</v>
      </c>
      <c r="B130" s="8" t="s">
        <v>231</v>
      </c>
      <c r="C130" s="5" t="s">
        <v>9</v>
      </c>
      <c r="D130" s="5">
        <v>1</v>
      </c>
      <c r="E130" s="12"/>
      <c r="F130" s="7">
        <f t="shared" si="0"/>
        <v>0</v>
      </c>
      <c r="G130" s="17">
        <v>9</v>
      </c>
      <c r="H130" s="18"/>
      <c r="I130" s="18"/>
      <c r="J130" s="18"/>
      <c r="K130" s="18"/>
      <c r="L130" s="18"/>
      <c r="M130" s="19"/>
      <c r="N130" s="19"/>
      <c r="O130" s="19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69.75" customHeight="1">
      <c r="A131" s="5" t="s">
        <v>232</v>
      </c>
      <c r="B131" s="8" t="s">
        <v>233</v>
      </c>
      <c r="C131" s="5" t="s">
        <v>9</v>
      </c>
      <c r="D131" s="5">
        <v>1</v>
      </c>
      <c r="E131" s="12"/>
      <c r="F131" s="7">
        <f t="shared" si="0"/>
        <v>0</v>
      </c>
      <c r="G131" s="17">
        <v>9</v>
      </c>
      <c r="H131" s="18"/>
      <c r="I131" s="18"/>
      <c r="J131" s="18"/>
      <c r="K131" s="18"/>
      <c r="L131" s="18"/>
      <c r="M131" s="19"/>
      <c r="N131" s="19"/>
      <c r="O131" s="19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54" customHeight="1">
      <c r="A132" s="5" t="s">
        <v>198</v>
      </c>
      <c r="B132" s="8" t="s">
        <v>234</v>
      </c>
      <c r="C132" s="5" t="s">
        <v>9</v>
      </c>
      <c r="D132" s="5">
        <v>4</v>
      </c>
      <c r="E132" s="12"/>
      <c r="F132" s="7">
        <f t="shared" si="0"/>
        <v>0</v>
      </c>
      <c r="G132" s="17">
        <v>9</v>
      </c>
      <c r="H132" s="18"/>
      <c r="I132" s="18"/>
      <c r="J132" s="18"/>
      <c r="K132" s="18"/>
      <c r="L132" s="18"/>
      <c r="M132" s="19"/>
      <c r="N132" s="19"/>
      <c r="O132" s="19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58.5" customHeight="1">
      <c r="A133" s="5" t="s">
        <v>198</v>
      </c>
      <c r="B133" s="8" t="s">
        <v>235</v>
      </c>
      <c r="C133" s="5" t="s">
        <v>9</v>
      </c>
      <c r="D133" s="5">
        <v>4</v>
      </c>
      <c r="E133" s="13"/>
      <c r="F133" s="7">
        <f t="shared" si="0"/>
        <v>0</v>
      </c>
      <c r="G133" s="17">
        <v>9</v>
      </c>
      <c r="H133" s="18"/>
      <c r="I133" s="18"/>
      <c r="J133" s="18"/>
      <c r="K133" s="18"/>
      <c r="L133" s="18"/>
      <c r="M133" s="19"/>
      <c r="N133" s="19"/>
      <c r="O133" s="19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99.75" customHeight="1">
      <c r="A134" s="5" t="s">
        <v>236</v>
      </c>
      <c r="B134" s="3" t="s">
        <v>237</v>
      </c>
      <c r="C134" s="5" t="s">
        <v>9</v>
      </c>
      <c r="D134" s="5">
        <v>1</v>
      </c>
      <c r="E134" s="13"/>
      <c r="F134" s="7">
        <f t="shared" si="0"/>
        <v>0</v>
      </c>
      <c r="G134" s="17">
        <v>9</v>
      </c>
      <c r="H134" s="18"/>
      <c r="I134" s="18"/>
      <c r="J134" s="18"/>
      <c r="K134" s="18"/>
      <c r="L134" s="18"/>
      <c r="M134" s="19"/>
      <c r="N134" s="19"/>
      <c r="O134" s="19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45" customHeight="1">
      <c r="A135" s="8" t="s">
        <v>238</v>
      </c>
      <c r="B135" s="14"/>
      <c r="C135" s="14"/>
      <c r="D135" s="14"/>
      <c r="E135" s="14"/>
      <c r="F135" s="15">
        <f>SUM(F2:F134)</f>
        <v>0</v>
      </c>
      <c r="G135" s="21"/>
      <c r="H135" s="18"/>
      <c r="I135" s="18"/>
      <c r="J135" s="18"/>
      <c r="K135" s="18"/>
      <c r="L135" s="18"/>
      <c r="M135" s="19"/>
      <c r="N135" s="19"/>
      <c r="O135" s="19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7" ht="246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9"/>
      <c r="N136" s="19"/>
      <c r="O136" s="19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2"/>
    </row>
    <row r="137" spans="1:27" ht="246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9"/>
      <c r="N137" s="19"/>
      <c r="O137" s="19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2"/>
    </row>
    <row r="138" spans="1:27" ht="246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9"/>
      <c r="N138" s="19"/>
      <c r="O138" s="19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2"/>
    </row>
    <row r="139" spans="1:27" ht="246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9"/>
      <c r="N139" s="19"/>
      <c r="O139" s="19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2"/>
    </row>
    <row r="140" spans="1:27" ht="246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9"/>
      <c r="N140" s="19"/>
      <c r="O140" s="19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2"/>
    </row>
    <row r="141" spans="1:27" ht="246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9"/>
      <c r="N141" s="19"/>
      <c r="O141" s="19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2"/>
    </row>
    <row r="142" spans="1:27" ht="246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9"/>
      <c r="N142" s="19"/>
      <c r="O142" s="19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2"/>
    </row>
    <row r="143" spans="1:27" ht="246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9"/>
      <c r="N143" s="19"/>
      <c r="O143" s="19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2"/>
    </row>
    <row r="144" spans="1:27" ht="246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9"/>
      <c r="N144" s="19"/>
      <c r="O144" s="19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2"/>
    </row>
    <row r="145" spans="1:27" ht="246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9"/>
      <c r="N145" s="19"/>
      <c r="O145" s="19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2"/>
    </row>
    <row r="146" spans="1:27" ht="246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9"/>
      <c r="N146" s="19"/>
      <c r="O146" s="19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2"/>
    </row>
    <row r="147" spans="1:27" ht="246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9"/>
      <c r="N147" s="19"/>
      <c r="O147" s="19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2"/>
    </row>
    <row r="148" spans="1:27" ht="246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9"/>
      <c r="N148" s="19"/>
      <c r="O148" s="19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2"/>
    </row>
    <row r="149" spans="1:27" ht="246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9"/>
      <c r="N149" s="19"/>
      <c r="O149" s="19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2"/>
    </row>
    <row r="150" spans="1:27" ht="246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9"/>
      <c r="N150" s="19"/>
      <c r="O150" s="19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2"/>
    </row>
    <row r="151" spans="1:27" ht="246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9"/>
      <c r="N151" s="19"/>
      <c r="O151" s="19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2"/>
    </row>
    <row r="152" spans="1:27" ht="246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9"/>
      <c r="N152" s="19"/>
      <c r="O152" s="19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2"/>
    </row>
    <row r="153" spans="1:27" ht="246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9"/>
      <c r="N153" s="19"/>
      <c r="O153" s="19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2"/>
    </row>
    <row r="154" spans="1:27" ht="246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9"/>
      <c r="N154" s="19"/>
      <c r="O154" s="19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2"/>
    </row>
    <row r="155" spans="1:27" ht="246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9"/>
      <c r="N155" s="19"/>
      <c r="O155" s="19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2"/>
    </row>
    <row r="156" spans="1:27" ht="246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9"/>
      <c r="N156" s="19"/>
      <c r="O156" s="19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2"/>
    </row>
    <row r="157" spans="1:27" ht="246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9"/>
      <c r="N157" s="19"/>
      <c r="O157" s="19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2"/>
    </row>
    <row r="158" spans="1:27" ht="246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9"/>
      <c r="N158" s="19"/>
      <c r="O158" s="19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2"/>
    </row>
    <row r="159" spans="1:27" ht="246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9"/>
      <c r="N159" s="19"/>
      <c r="O159" s="19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2"/>
    </row>
    <row r="160" spans="1:27" ht="246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9"/>
      <c r="N160" s="19"/>
      <c r="O160" s="19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2"/>
    </row>
    <row r="161" spans="1:27" ht="246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9"/>
      <c r="N161" s="19"/>
      <c r="O161" s="19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2"/>
    </row>
    <row r="162" spans="1:27" ht="246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9"/>
      <c r="N162" s="19"/>
      <c r="O162" s="19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2"/>
    </row>
    <row r="163" spans="1:27" ht="246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9"/>
      <c r="N163" s="19"/>
      <c r="O163" s="19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2"/>
    </row>
    <row r="164" spans="1:27" ht="246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9"/>
      <c r="N164" s="19"/>
      <c r="O164" s="19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2"/>
    </row>
    <row r="165" spans="1:27" ht="246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9"/>
      <c r="N165" s="19"/>
      <c r="O165" s="19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2"/>
    </row>
    <row r="166" spans="1:27" ht="246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9"/>
      <c r="N166" s="19"/>
      <c r="O166" s="19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2"/>
    </row>
    <row r="167" spans="1:27" ht="246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9"/>
      <c r="N167" s="19"/>
      <c r="O167" s="19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2"/>
    </row>
    <row r="168" spans="1:27" ht="246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9"/>
      <c r="N168" s="19"/>
      <c r="O168" s="19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2"/>
    </row>
    <row r="169" spans="1:27" ht="246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9"/>
      <c r="N169" s="19"/>
      <c r="O169" s="19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2"/>
    </row>
    <row r="170" spans="1:27" ht="246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9"/>
      <c r="N170" s="19"/>
      <c r="O170" s="19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2"/>
    </row>
    <row r="171" spans="1:27" ht="246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9"/>
      <c r="N171" s="19"/>
      <c r="O171" s="19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2"/>
    </row>
    <row r="172" spans="1:27" ht="246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9"/>
      <c r="N172" s="19"/>
      <c r="O172" s="19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2"/>
    </row>
    <row r="173" spans="1:27" ht="246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9"/>
      <c r="N173" s="19"/>
      <c r="O173" s="19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2"/>
    </row>
    <row r="174" spans="1:27" ht="246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9"/>
      <c r="N174" s="19"/>
      <c r="O174" s="19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2"/>
    </row>
    <row r="175" spans="1:27" ht="246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9"/>
      <c r="N175" s="19"/>
      <c r="O175" s="19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2"/>
    </row>
    <row r="176" spans="1:27" ht="246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9"/>
      <c r="N176" s="19"/>
      <c r="O176" s="19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2"/>
    </row>
    <row r="177" spans="1:27" ht="246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9"/>
      <c r="N177" s="19"/>
      <c r="O177" s="19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2"/>
    </row>
    <row r="178" spans="1:27" ht="246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9"/>
      <c r="N178" s="19"/>
      <c r="O178" s="19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2"/>
    </row>
    <row r="179" spans="1:27" ht="246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9"/>
      <c r="N179" s="19"/>
      <c r="O179" s="19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2"/>
    </row>
    <row r="180" spans="1:27" ht="246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9"/>
      <c r="N180" s="19"/>
      <c r="O180" s="19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2"/>
    </row>
    <row r="181" spans="1:27" ht="246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9"/>
      <c r="N181" s="19"/>
      <c r="O181" s="19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2"/>
    </row>
    <row r="182" spans="1:27" ht="246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9"/>
      <c r="N182" s="19"/>
      <c r="O182" s="19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2"/>
    </row>
    <row r="183" spans="1:27" ht="246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9"/>
      <c r="N183" s="19"/>
      <c r="O183" s="19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2"/>
    </row>
    <row r="184" spans="1:27" ht="246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9"/>
      <c r="N184" s="19"/>
      <c r="O184" s="19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2"/>
    </row>
    <row r="185" spans="1:27" ht="246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9"/>
      <c r="N185" s="19"/>
      <c r="O185" s="19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2"/>
    </row>
    <row r="186" spans="1:27" ht="246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9"/>
      <c r="N186" s="19"/>
      <c r="O186" s="19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2"/>
    </row>
    <row r="187" spans="1:27" ht="246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9"/>
      <c r="N187" s="19"/>
      <c r="O187" s="19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2"/>
    </row>
    <row r="188" spans="1:27" ht="246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9"/>
      <c r="N188" s="19"/>
      <c r="O188" s="19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2"/>
    </row>
    <row r="189" spans="1:27" ht="246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9"/>
      <c r="N189" s="19"/>
      <c r="O189" s="19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2"/>
    </row>
    <row r="190" spans="1:27" ht="246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9"/>
      <c r="N190" s="19"/>
      <c r="O190" s="19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2"/>
    </row>
    <row r="191" spans="1:27" ht="246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9"/>
      <c r="N191" s="19"/>
      <c r="O191" s="19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2"/>
    </row>
    <row r="192" spans="1:27" ht="246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9"/>
      <c r="N192" s="19"/>
      <c r="O192" s="19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2"/>
    </row>
    <row r="193" spans="1:27" ht="246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9"/>
      <c r="N193" s="19"/>
      <c r="O193" s="19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2"/>
    </row>
    <row r="194" spans="1:27" ht="246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9"/>
      <c r="N194" s="19"/>
      <c r="O194" s="19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2"/>
    </row>
    <row r="195" spans="1:27" ht="246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9"/>
      <c r="N195" s="19"/>
      <c r="O195" s="19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2"/>
    </row>
    <row r="196" spans="1:27" ht="246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9"/>
      <c r="N196" s="19"/>
      <c r="O196" s="19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2"/>
    </row>
    <row r="197" spans="1:27" ht="246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9"/>
      <c r="N197" s="19"/>
      <c r="O197" s="19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2"/>
    </row>
    <row r="198" spans="1:27" ht="246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9"/>
      <c r="N198" s="19"/>
      <c r="O198" s="19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2"/>
    </row>
    <row r="199" spans="1:27" ht="246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9"/>
      <c r="N199" s="19"/>
      <c r="O199" s="19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2"/>
    </row>
    <row r="200" spans="1:27" ht="246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9"/>
      <c r="N200" s="19"/>
      <c r="O200" s="19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2"/>
    </row>
    <row r="201" spans="1:27" ht="246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9"/>
      <c r="N201" s="19"/>
      <c r="O201" s="19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2"/>
    </row>
    <row r="202" spans="1:27" ht="246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9"/>
      <c r="N202" s="19"/>
      <c r="O202" s="19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2"/>
    </row>
    <row r="203" spans="1:27" ht="246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9"/>
      <c r="N203" s="19"/>
      <c r="O203" s="19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2"/>
    </row>
    <row r="204" spans="1:27" ht="246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9"/>
      <c r="N204" s="19"/>
      <c r="O204" s="19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2"/>
    </row>
    <row r="205" spans="1:27" ht="246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9"/>
      <c r="N205" s="19"/>
      <c r="O205" s="19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2"/>
    </row>
    <row r="206" spans="1:27" ht="246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9"/>
      <c r="N206" s="19"/>
      <c r="O206" s="19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2"/>
    </row>
    <row r="207" spans="1:27" ht="246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9"/>
      <c r="N207" s="19"/>
      <c r="O207" s="19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2"/>
    </row>
    <row r="208" spans="1:27" ht="246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9"/>
      <c r="N208" s="19"/>
      <c r="O208" s="19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2"/>
    </row>
    <row r="209" spans="1:27" ht="246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9"/>
      <c r="N209" s="19"/>
      <c r="O209" s="19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2"/>
    </row>
    <row r="210" spans="1:27" ht="246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9"/>
      <c r="N210" s="19"/>
      <c r="O210" s="19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2"/>
    </row>
    <row r="211" spans="1:27" ht="246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9"/>
      <c r="N211" s="19"/>
      <c r="O211" s="19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2"/>
    </row>
    <row r="212" spans="1:27" ht="246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9"/>
      <c r="N212" s="19"/>
      <c r="O212" s="19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2"/>
    </row>
    <row r="213" spans="1:27" ht="246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9"/>
      <c r="N213" s="19"/>
      <c r="O213" s="19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2"/>
    </row>
    <row r="214" spans="1:27" ht="246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9"/>
      <c r="N214" s="19"/>
      <c r="O214" s="19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2"/>
    </row>
    <row r="215" spans="1:27" ht="246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9"/>
      <c r="N215" s="19"/>
      <c r="O215" s="19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2"/>
    </row>
    <row r="216" spans="1:27" ht="246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9"/>
      <c r="N216" s="19"/>
      <c r="O216" s="19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2"/>
    </row>
    <row r="217" spans="1:27" ht="246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9"/>
      <c r="N217" s="19"/>
      <c r="O217" s="19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2"/>
    </row>
    <row r="218" spans="1:27" ht="246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9"/>
      <c r="N218" s="19"/>
      <c r="O218" s="19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2"/>
    </row>
    <row r="219" spans="1:27" ht="246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9"/>
      <c r="N219" s="19"/>
      <c r="O219" s="19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2"/>
    </row>
    <row r="220" spans="1:27" ht="246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9"/>
      <c r="N220" s="19"/>
      <c r="O220" s="19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2"/>
    </row>
    <row r="221" spans="1:27" ht="246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9"/>
      <c r="N221" s="19"/>
      <c r="O221" s="19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2"/>
    </row>
    <row r="222" spans="1:27" ht="246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9"/>
      <c r="N222" s="19"/>
      <c r="O222" s="19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2"/>
    </row>
    <row r="223" spans="1:27" ht="246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9"/>
      <c r="N223" s="19"/>
      <c r="O223" s="19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2"/>
    </row>
    <row r="224" spans="1:27" ht="246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9"/>
      <c r="N224" s="19"/>
      <c r="O224" s="19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2"/>
    </row>
    <row r="225" spans="1:27" ht="246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9"/>
      <c r="N225" s="19"/>
      <c r="O225" s="19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2"/>
    </row>
    <row r="226" spans="1:27" ht="246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9"/>
      <c r="N226" s="19"/>
      <c r="O226" s="19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2"/>
    </row>
    <row r="227" spans="1:27" ht="246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9"/>
      <c r="N227" s="19"/>
      <c r="O227" s="19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2"/>
    </row>
    <row r="228" spans="1:27" ht="246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9"/>
      <c r="N228" s="19"/>
      <c r="O228" s="19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2"/>
    </row>
    <row r="229" spans="1:27" ht="246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9"/>
      <c r="N229" s="19"/>
      <c r="O229" s="19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2"/>
    </row>
    <row r="230" spans="1:27" ht="246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9"/>
      <c r="N230" s="19"/>
      <c r="O230" s="19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2"/>
    </row>
    <row r="231" spans="1:27" ht="246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9"/>
      <c r="N231" s="19"/>
      <c r="O231" s="19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2"/>
    </row>
    <row r="232" spans="1:27" ht="246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9"/>
      <c r="N232" s="19"/>
      <c r="O232" s="19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2"/>
    </row>
    <row r="233" spans="1:27" ht="246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9"/>
      <c r="N233" s="19"/>
      <c r="O233" s="19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2"/>
    </row>
    <row r="234" spans="1:27" ht="246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9"/>
      <c r="N234" s="19"/>
      <c r="O234" s="19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2"/>
    </row>
    <row r="235" spans="1:27" ht="246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9"/>
      <c r="N235" s="19"/>
      <c r="O235" s="19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2"/>
    </row>
    <row r="236" spans="1:27" ht="246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9"/>
      <c r="N236" s="19"/>
      <c r="O236" s="19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2"/>
    </row>
    <row r="237" spans="1:27" ht="246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9"/>
      <c r="N237" s="19"/>
      <c r="O237" s="19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2"/>
    </row>
    <row r="238" spans="1:27" ht="246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9"/>
      <c r="N238" s="19"/>
      <c r="O238" s="19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2"/>
    </row>
    <row r="239" spans="1:27" ht="246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9"/>
      <c r="N239" s="19"/>
      <c r="O239" s="19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2"/>
    </row>
    <row r="240" spans="1:27" ht="246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9"/>
      <c r="N240" s="19"/>
      <c r="O240" s="19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2"/>
    </row>
    <row r="241" spans="1:27" ht="246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9"/>
      <c r="N241" s="19"/>
      <c r="O241" s="19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2"/>
    </row>
    <row r="242" spans="1:27" ht="246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9"/>
      <c r="N242" s="19"/>
      <c r="O242" s="19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2"/>
    </row>
    <row r="243" spans="1:27" ht="246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9"/>
      <c r="N243" s="19"/>
      <c r="O243" s="19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2"/>
    </row>
    <row r="244" spans="1:27" ht="246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9"/>
      <c r="N244" s="19"/>
      <c r="O244" s="19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2"/>
    </row>
    <row r="245" spans="1:27" ht="246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9"/>
      <c r="N245" s="19"/>
      <c r="O245" s="19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2"/>
    </row>
    <row r="246" spans="1:27" ht="246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9"/>
      <c r="N246" s="19"/>
      <c r="O246" s="19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2"/>
    </row>
    <row r="247" spans="1:27" ht="246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9"/>
      <c r="N247" s="19"/>
      <c r="O247" s="19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2"/>
    </row>
    <row r="248" spans="1:27" ht="246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9"/>
      <c r="N248" s="19"/>
      <c r="O248" s="19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2"/>
    </row>
    <row r="249" spans="1:27" ht="246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9"/>
      <c r="N249" s="19"/>
      <c r="O249" s="19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2"/>
    </row>
    <row r="250" spans="1:27" ht="246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9"/>
      <c r="N250" s="19"/>
      <c r="O250" s="19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2"/>
    </row>
    <row r="251" spans="1:27" ht="246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9"/>
      <c r="N251" s="19"/>
      <c r="O251" s="19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2"/>
    </row>
    <row r="252" spans="1:27" ht="246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9"/>
      <c r="N252" s="19"/>
      <c r="O252" s="19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2"/>
    </row>
    <row r="253" spans="1:27" ht="246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9"/>
      <c r="N253" s="19"/>
      <c r="O253" s="19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2"/>
    </row>
    <row r="254" spans="1:27" ht="246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9"/>
      <c r="N254" s="19"/>
      <c r="O254" s="19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2"/>
    </row>
    <row r="255" spans="1:27" ht="246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9"/>
      <c r="N255" s="19"/>
      <c r="O255" s="19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2"/>
    </row>
    <row r="256" spans="1:27" ht="246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9"/>
      <c r="N256" s="19"/>
      <c r="O256" s="19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2"/>
    </row>
    <row r="257" spans="1:27" ht="246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9"/>
      <c r="N257" s="19"/>
      <c r="O257" s="19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2"/>
    </row>
    <row r="258" spans="1:27" ht="246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9"/>
      <c r="N258" s="19"/>
      <c r="O258" s="19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2"/>
    </row>
    <row r="259" spans="1:27" ht="246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9"/>
      <c r="N259" s="19"/>
      <c r="O259" s="19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2"/>
    </row>
    <row r="260" spans="1:27" ht="246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9"/>
      <c r="N260" s="19"/>
      <c r="O260" s="19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2"/>
    </row>
    <row r="261" spans="1:27" ht="246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9"/>
      <c r="N261" s="19"/>
      <c r="O261" s="19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2"/>
    </row>
    <row r="262" spans="1:27" ht="246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9"/>
      <c r="N262" s="19"/>
      <c r="O262" s="19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2"/>
    </row>
    <row r="263" spans="1:27" ht="246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9"/>
      <c r="N263" s="19"/>
      <c r="O263" s="19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2"/>
    </row>
    <row r="264" spans="1:27" ht="246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9"/>
      <c r="N264" s="19"/>
      <c r="O264" s="19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2"/>
    </row>
    <row r="265" spans="1:27" ht="246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9"/>
      <c r="N265" s="19"/>
      <c r="O265" s="19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2"/>
    </row>
    <row r="266" spans="1:27" ht="246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9"/>
      <c r="N266" s="19"/>
      <c r="O266" s="19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2"/>
    </row>
    <row r="267" spans="1:27" ht="246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9"/>
      <c r="N267" s="19"/>
      <c r="O267" s="19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2"/>
    </row>
    <row r="268" spans="1:27" ht="246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9"/>
      <c r="N268" s="19"/>
      <c r="O268" s="19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2"/>
    </row>
    <row r="269" spans="1:27" ht="246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9"/>
      <c r="N269" s="19"/>
      <c r="O269" s="19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2"/>
    </row>
    <row r="270" spans="1:27" ht="246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9"/>
      <c r="N270" s="19"/>
      <c r="O270" s="19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2"/>
    </row>
    <row r="271" spans="1:27" ht="246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9"/>
      <c r="N271" s="19"/>
      <c r="O271" s="19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2"/>
    </row>
    <row r="272" spans="1:27" ht="246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9"/>
      <c r="N272" s="19"/>
      <c r="O272" s="19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2"/>
    </row>
    <row r="273" spans="1:27" ht="246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9"/>
      <c r="N273" s="19"/>
      <c r="O273" s="19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2"/>
    </row>
    <row r="274" spans="1:27" ht="246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9"/>
      <c r="N274" s="19"/>
      <c r="O274" s="19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2"/>
    </row>
    <row r="275" spans="1:27" ht="246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9"/>
      <c r="N275" s="19"/>
      <c r="O275" s="19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2"/>
    </row>
    <row r="276" spans="1:27" ht="246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2"/>
    </row>
    <row r="277" spans="1:27" ht="246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2"/>
    </row>
    <row r="278" spans="1:27" ht="246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2"/>
    </row>
    <row r="279" spans="1:27" ht="246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2"/>
    </row>
    <row r="280" spans="1:27" ht="246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2"/>
    </row>
    <row r="281" spans="1:27" ht="246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2"/>
    </row>
    <row r="282" spans="1:27" ht="246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2"/>
    </row>
    <row r="283" spans="1:27" ht="246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2"/>
    </row>
    <row r="284" spans="1:27" ht="246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2"/>
    </row>
    <row r="285" spans="1:27" ht="246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2"/>
    </row>
    <row r="286" spans="1:27" ht="246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2"/>
    </row>
    <row r="287" spans="1:27" ht="246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2"/>
    </row>
    <row r="288" spans="1:27" ht="246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2"/>
    </row>
    <row r="289" spans="1:27" ht="246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2"/>
    </row>
    <row r="290" spans="1:27" ht="246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2"/>
    </row>
    <row r="291" spans="1:27" ht="246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2"/>
    </row>
    <row r="292" spans="1:27" ht="246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2"/>
    </row>
    <row r="293" spans="1:27" ht="246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2"/>
    </row>
    <row r="294" spans="1:27" ht="246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2"/>
    </row>
    <row r="295" spans="1:27" ht="246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2"/>
    </row>
    <row r="296" spans="1:27" ht="246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2"/>
    </row>
    <row r="297" spans="1:27" ht="246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2"/>
    </row>
    <row r="298" spans="1:27" ht="246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2"/>
    </row>
    <row r="299" spans="1:27" ht="246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2"/>
    </row>
    <row r="300" spans="1:27" ht="246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2"/>
    </row>
    <row r="301" spans="1:27" ht="246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2"/>
    </row>
    <row r="302" spans="1:27" ht="246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2"/>
    </row>
    <row r="303" spans="1:27" ht="246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2"/>
    </row>
    <row r="304" spans="1:27" ht="246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2"/>
    </row>
    <row r="305" spans="1:27" ht="246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2"/>
    </row>
    <row r="306" spans="1:27" ht="246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2"/>
    </row>
    <row r="307" spans="1:27" ht="246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2"/>
    </row>
    <row r="308" spans="1:27" ht="246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2"/>
    </row>
    <row r="309" spans="1:27" ht="246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2"/>
    </row>
    <row r="310" spans="1:27" ht="246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2"/>
    </row>
    <row r="311" spans="1:27" ht="246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2"/>
    </row>
    <row r="312" spans="1:27" ht="246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2"/>
    </row>
    <row r="313" spans="1:27" ht="246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2"/>
    </row>
    <row r="314" spans="1:27" ht="246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2"/>
    </row>
    <row r="315" spans="1:27" ht="246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2"/>
    </row>
    <row r="316" spans="1:27" ht="246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2"/>
    </row>
    <row r="317" spans="1:27" ht="246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2"/>
    </row>
    <row r="318" spans="1:27" ht="246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2"/>
    </row>
    <row r="319" spans="1:27" ht="246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2"/>
    </row>
    <row r="320" spans="1:27" ht="246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2"/>
    </row>
    <row r="321" spans="1:27" ht="246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2"/>
    </row>
    <row r="322" spans="1:27" ht="246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2"/>
    </row>
    <row r="323" spans="1:27" ht="246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2"/>
    </row>
    <row r="324" spans="1:27" ht="246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2"/>
    </row>
    <row r="325" spans="1:27" ht="246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2"/>
    </row>
    <row r="326" spans="1:27" ht="246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2"/>
    </row>
    <row r="327" spans="1:27" ht="246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2"/>
    </row>
    <row r="328" spans="1:27" ht="246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2"/>
    </row>
    <row r="329" spans="1:27" ht="246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2"/>
    </row>
    <row r="330" spans="1:27" ht="246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2"/>
    </row>
    <row r="331" spans="1:27" ht="246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2"/>
    </row>
    <row r="332" spans="1:27" ht="246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2"/>
    </row>
    <row r="333" spans="1:27" ht="246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2"/>
    </row>
    <row r="334" spans="1:27" ht="246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2"/>
    </row>
    <row r="335" spans="1:27" ht="246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2"/>
    </row>
    <row r="336" spans="1:27" ht="15.75" customHeight="1">
      <c r="A336" s="23"/>
      <c r="B336" s="23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2"/>
    </row>
    <row r="337" spans="1:27" ht="15.75" customHeight="1">
      <c r="A337" s="23"/>
      <c r="B337" s="23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2"/>
    </row>
    <row r="338" spans="1:27" ht="15.75" customHeight="1">
      <c r="A338" s="23"/>
      <c r="B338" s="23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2"/>
    </row>
    <row r="339" spans="1:27" ht="15.75" customHeight="1">
      <c r="A339" s="23"/>
      <c r="B339" s="23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2"/>
    </row>
    <row r="340" spans="1:27" ht="15.75" customHeight="1">
      <c r="A340" s="23"/>
      <c r="B340" s="23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2"/>
    </row>
    <row r="341" spans="1:27" ht="15.75" customHeight="1">
      <c r="A341" s="23"/>
      <c r="B341" s="23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2"/>
    </row>
    <row r="342" spans="1:27" ht="15.75" customHeight="1">
      <c r="A342" s="23"/>
      <c r="B342" s="23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2"/>
    </row>
    <row r="343" spans="1:27" ht="15.75" customHeight="1">
      <c r="A343" s="23"/>
      <c r="B343" s="23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2"/>
    </row>
    <row r="344" spans="1:27" ht="15.75" customHeight="1">
      <c r="A344" s="23"/>
      <c r="B344" s="23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2"/>
    </row>
    <row r="345" spans="1:27" ht="15.75" customHeight="1">
      <c r="A345" s="23"/>
      <c r="B345" s="23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2"/>
    </row>
    <row r="346" spans="1:27" ht="15.75" customHeight="1">
      <c r="A346" s="23"/>
      <c r="B346" s="23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2"/>
    </row>
    <row r="347" spans="1:27" ht="15.75" customHeight="1">
      <c r="A347" s="23"/>
      <c r="B347" s="23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2"/>
    </row>
    <row r="348" spans="1:27" ht="15.75" customHeight="1">
      <c r="A348" s="23"/>
      <c r="B348" s="23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2"/>
    </row>
    <row r="349" spans="1:27" ht="15.75" customHeight="1">
      <c r="A349" s="23"/>
      <c r="B349" s="23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2"/>
    </row>
    <row r="350" spans="1:27" ht="15.75" customHeight="1">
      <c r="A350" s="23"/>
      <c r="B350" s="23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2"/>
    </row>
    <row r="351" spans="1:27" ht="15.75" customHeight="1">
      <c r="A351" s="23"/>
      <c r="B351" s="23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2"/>
    </row>
    <row r="352" spans="1:27" ht="15.75" customHeight="1">
      <c r="A352" s="23"/>
      <c r="B352" s="23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2"/>
    </row>
    <row r="353" spans="1:27" ht="15.75" customHeight="1">
      <c r="A353" s="23"/>
      <c r="B353" s="23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2"/>
    </row>
    <row r="354" spans="1:27" ht="15.75" customHeight="1">
      <c r="A354" s="23"/>
      <c r="B354" s="23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2"/>
    </row>
    <row r="355" spans="1:27" ht="15.75" customHeight="1">
      <c r="A355" s="23"/>
      <c r="B355" s="23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2"/>
    </row>
    <row r="356" spans="1:27" ht="15.75" customHeight="1">
      <c r="A356" s="23"/>
      <c r="B356" s="23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2"/>
    </row>
    <row r="357" spans="1:27" ht="15.75" customHeight="1">
      <c r="A357" s="23"/>
      <c r="B357" s="23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2"/>
    </row>
    <row r="358" spans="1:27" ht="15.75" customHeight="1">
      <c r="A358" s="23"/>
      <c r="B358" s="23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2"/>
    </row>
    <row r="359" spans="1:27" ht="15.75" customHeight="1">
      <c r="A359" s="23"/>
      <c r="B359" s="23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2"/>
    </row>
    <row r="360" spans="1:27" ht="15.75" customHeight="1">
      <c r="A360" s="23"/>
      <c r="B360" s="23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2"/>
    </row>
    <row r="361" spans="1:27" ht="15.75" customHeight="1">
      <c r="A361" s="23"/>
      <c r="B361" s="23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2"/>
    </row>
    <row r="362" spans="1:27" ht="15.75" customHeight="1">
      <c r="A362" s="23"/>
      <c r="B362" s="23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2"/>
    </row>
    <row r="363" spans="1:27" ht="15.75" customHeight="1">
      <c r="A363" s="23"/>
      <c r="B363" s="23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2"/>
    </row>
    <row r="364" spans="1:27" ht="15.75" customHeight="1">
      <c r="A364" s="23"/>
      <c r="B364" s="23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2"/>
    </row>
    <row r="365" spans="1:27" ht="15.75" customHeight="1">
      <c r="A365" s="23"/>
      <c r="B365" s="23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2"/>
    </row>
    <row r="366" spans="1:27" ht="15.75" customHeight="1">
      <c r="A366" s="23"/>
      <c r="B366" s="23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2"/>
    </row>
    <row r="367" spans="1:27" ht="15.75" customHeight="1">
      <c r="A367" s="23"/>
      <c r="B367" s="23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2"/>
    </row>
    <row r="368" spans="1:27" ht="15.75" customHeight="1">
      <c r="A368" s="23"/>
      <c r="B368" s="23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2"/>
    </row>
    <row r="369" spans="1:27" ht="15.75" customHeight="1">
      <c r="A369" s="23"/>
      <c r="B369" s="23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2"/>
    </row>
    <row r="370" spans="1:27" ht="15.75" customHeight="1">
      <c r="A370" s="23"/>
      <c r="B370" s="23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2"/>
    </row>
    <row r="371" spans="1:27" ht="15.75" customHeight="1">
      <c r="A371" s="23"/>
      <c r="B371" s="23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2"/>
    </row>
    <row r="372" spans="1:27" ht="15.75" customHeight="1">
      <c r="A372" s="23"/>
      <c r="B372" s="23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2"/>
    </row>
    <row r="373" spans="1:27" ht="15.75" customHeight="1">
      <c r="A373" s="23"/>
      <c r="B373" s="23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2"/>
    </row>
    <row r="374" spans="1:27" ht="15.75" customHeight="1">
      <c r="A374" s="23"/>
      <c r="B374" s="23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2"/>
    </row>
    <row r="375" spans="1:27" ht="15.75" customHeight="1">
      <c r="A375" s="23"/>
      <c r="B375" s="23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2"/>
    </row>
    <row r="376" spans="1:27" ht="15.75" customHeight="1">
      <c r="A376" s="23"/>
      <c r="B376" s="23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2"/>
    </row>
    <row r="377" spans="1:27" ht="15.75" customHeight="1">
      <c r="A377" s="23"/>
      <c r="B377" s="23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2"/>
    </row>
    <row r="378" spans="1:27" ht="15.75" customHeight="1">
      <c r="A378" s="23"/>
      <c r="B378" s="23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2"/>
    </row>
    <row r="379" spans="1:27" ht="15.75" customHeight="1">
      <c r="A379" s="23"/>
      <c r="B379" s="23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2"/>
    </row>
    <row r="380" spans="1:27" ht="15.75" customHeight="1">
      <c r="A380" s="23"/>
      <c r="B380" s="23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2"/>
    </row>
    <row r="381" spans="1:27" ht="15.75" customHeight="1">
      <c r="A381" s="23"/>
      <c r="B381" s="23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2"/>
    </row>
    <row r="382" spans="1:27" ht="15.75" customHeight="1">
      <c r="A382" s="23"/>
      <c r="B382" s="23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2"/>
    </row>
    <row r="383" spans="1:27" ht="15.75" customHeight="1">
      <c r="A383" s="23"/>
      <c r="B383" s="23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2"/>
    </row>
    <row r="384" spans="1:27" ht="15.75" customHeight="1">
      <c r="A384" s="23"/>
      <c r="B384" s="23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2"/>
    </row>
    <row r="385" spans="1:27" ht="15.75" customHeight="1">
      <c r="A385" s="23"/>
      <c r="B385" s="23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2"/>
    </row>
    <row r="386" spans="1:27" ht="15.75" customHeight="1">
      <c r="A386" s="23"/>
      <c r="B386" s="23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2"/>
    </row>
    <row r="387" spans="1:27" ht="15.75" customHeight="1">
      <c r="A387" s="23"/>
      <c r="B387" s="23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2"/>
    </row>
    <row r="388" spans="1:27" ht="15.75" customHeight="1">
      <c r="A388" s="23"/>
      <c r="B388" s="23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2"/>
    </row>
    <row r="389" spans="1:27" ht="15.75" customHeight="1">
      <c r="A389" s="23"/>
      <c r="B389" s="23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2"/>
    </row>
    <row r="390" spans="1:27" ht="15.75" customHeight="1">
      <c r="A390" s="23"/>
      <c r="B390" s="23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2"/>
    </row>
    <row r="391" spans="1:27" ht="15.75" customHeight="1">
      <c r="A391" s="23"/>
      <c r="B391" s="23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2"/>
    </row>
    <row r="392" spans="1:27" ht="15.75" customHeight="1">
      <c r="A392" s="23"/>
      <c r="B392" s="23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2"/>
    </row>
    <row r="393" spans="1:27" ht="15.75" customHeight="1">
      <c r="A393" s="23"/>
      <c r="B393" s="23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2"/>
    </row>
    <row r="394" spans="1:27" ht="15.75" customHeight="1">
      <c r="A394" s="23"/>
      <c r="B394" s="23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2"/>
    </row>
    <row r="395" spans="1:27" ht="15.75" customHeight="1">
      <c r="A395" s="23"/>
      <c r="B395" s="23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2"/>
    </row>
    <row r="396" spans="1:27" ht="15.75" customHeight="1">
      <c r="A396" s="23"/>
      <c r="B396" s="23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2"/>
    </row>
    <row r="397" spans="1:27" ht="15.75" customHeight="1">
      <c r="A397" s="23"/>
      <c r="B397" s="23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2"/>
    </row>
    <row r="398" spans="1:27" ht="15.75" customHeight="1">
      <c r="A398" s="23"/>
      <c r="B398" s="23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2"/>
    </row>
    <row r="399" spans="1:27" ht="15.75" customHeight="1">
      <c r="A399" s="23"/>
      <c r="B399" s="23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2"/>
    </row>
    <row r="400" spans="1:27" ht="15.75" customHeight="1">
      <c r="A400" s="23"/>
      <c r="B400" s="23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2"/>
    </row>
    <row r="401" spans="1:27" ht="15.75" customHeight="1">
      <c r="A401" s="23"/>
      <c r="B401" s="23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2"/>
    </row>
    <row r="402" spans="1:27" ht="15.75" customHeight="1">
      <c r="A402" s="23"/>
      <c r="B402" s="23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2"/>
    </row>
    <row r="403" spans="1:27" ht="15.75" customHeight="1">
      <c r="A403" s="23"/>
      <c r="B403" s="23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2"/>
    </row>
    <row r="404" spans="1:27" ht="15.75" customHeight="1">
      <c r="A404" s="23"/>
      <c r="B404" s="23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2"/>
    </row>
    <row r="405" spans="1:27" ht="15.75" customHeight="1">
      <c r="A405" s="23"/>
      <c r="B405" s="23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2"/>
    </row>
    <row r="406" spans="1:27" ht="15.75" customHeight="1">
      <c r="A406" s="23"/>
      <c r="B406" s="23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2"/>
    </row>
    <row r="407" spans="1:27" ht="15.75" customHeight="1">
      <c r="A407" s="23"/>
      <c r="B407" s="23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2"/>
    </row>
    <row r="408" spans="1:27" ht="15.75" customHeight="1">
      <c r="A408" s="23"/>
      <c r="B408" s="23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2"/>
    </row>
    <row r="409" spans="1:27" ht="15.75" customHeight="1">
      <c r="A409" s="23"/>
      <c r="B409" s="23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2"/>
    </row>
    <row r="410" spans="1:27" ht="15.75" customHeight="1">
      <c r="A410" s="23"/>
      <c r="B410" s="23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2"/>
    </row>
    <row r="411" spans="1:27" ht="15.75" customHeight="1">
      <c r="A411" s="23"/>
      <c r="B411" s="23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2"/>
    </row>
    <row r="412" spans="1:27" ht="15.75" customHeight="1">
      <c r="A412" s="23"/>
      <c r="B412" s="23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2"/>
    </row>
    <row r="413" spans="1:27" ht="15.75" customHeight="1">
      <c r="A413" s="23"/>
      <c r="B413" s="23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2"/>
    </row>
    <row r="414" spans="1:27" ht="15.75" customHeight="1">
      <c r="A414" s="23"/>
      <c r="B414" s="23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2"/>
    </row>
    <row r="415" spans="1:27" ht="15.75" customHeight="1">
      <c r="A415" s="23"/>
      <c r="B415" s="23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2"/>
    </row>
    <row r="416" spans="1:27" ht="15.75" customHeight="1">
      <c r="A416" s="23"/>
      <c r="B416" s="23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2"/>
    </row>
    <row r="417" spans="1:27" ht="15.75" customHeight="1">
      <c r="A417" s="23"/>
      <c r="B417" s="23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2"/>
    </row>
    <row r="418" spans="1:27" ht="15.75" customHeight="1">
      <c r="A418" s="23"/>
      <c r="B418" s="23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2"/>
    </row>
    <row r="419" spans="1:27" ht="15.75" customHeight="1">
      <c r="A419" s="23"/>
      <c r="B419" s="23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2"/>
    </row>
    <row r="420" spans="1:27" ht="15.75" customHeight="1">
      <c r="A420" s="23"/>
      <c r="B420" s="23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2"/>
    </row>
    <row r="421" spans="1:27" ht="15.75" customHeight="1">
      <c r="A421" s="23"/>
      <c r="B421" s="23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2"/>
    </row>
    <row r="422" spans="1:27" ht="15.75" customHeight="1">
      <c r="A422" s="23"/>
      <c r="B422" s="23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2"/>
    </row>
    <row r="423" spans="1:27" ht="15.75" customHeight="1">
      <c r="A423" s="23"/>
      <c r="B423" s="23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2"/>
    </row>
    <row r="424" spans="1:27" ht="15.75" customHeight="1">
      <c r="A424" s="23"/>
      <c r="B424" s="23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2"/>
    </row>
    <row r="425" spans="1:27" ht="15.75" customHeight="1">
      <c r="A425" s="23"/>
      <c r="B425" s="23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2"/>
    </row>
    <row r="426" spans="1:27" ht="15.75" customHeight="1">
      <c r="A426" s="23"/>
      <c r="B426" s="23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2"/>
    </row>
    <row r="427" spans="1:27" ht="15.75" customHeight="1">
      <c r="A427" s="23"/>
      <c r="B427" s="23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2"/>
    </row>
    <row r="428" spans="1:27" ht="15.75" customHeight="1">
      <c r="A428" s="23"/>
      <c r="B428" s="23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2"/>
    </row>
    <row r="429" spans="1:27" ht="15.75" customHeight="1">
      <c r="A429" s="23"/>
      <c r="B429" s="23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2"/>
    </row>
    <row r="430" spans="1:27" ht="15.75" customHeight="1">
      <c r="A430" s="23"/>
      <c r="B430" s="23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2"/>
    </row>
    <row r="431" spans="1:27" ht="15.75" customHeight="1">
      <c r="A431" s="23"/>
      <c r="B431" s="23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2"/>
    </row>
    <row r="432" spans="1:27" ht="15.75" customHeight="1">
      <c r="A432" s="23"/>
      <c r="B432" s="23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2"/>
    </row>
    <row r="433" spans="1:27" ht="15.75" customHeight="1">
      <c r="A433" s="23"/>
      <c r="B433" s="23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2"/>
    </row>
    <row r="434" spans="1:27" ht="15.75" customHeight="1">
      <c r="A434" s="23"/>
      <c r="B434" s="23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2"/>
    </row>
    <row r="435" spans="1:27" ht="15.75" customHeight="1">
      <c r="A435" s="23"/>
      <c r="B435" s="23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2"/>
    </row>
    <row r="436" spans="1:27" ht="15.75" customHeight="1">
      <c r="A436" s="23"/>
      <c r="B436" s="23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2"/>
    </row>
    <row r="437" spans="1:27" ht="15.75" customHeight="1">
      <c r="A437" s="23"/>
      <c r="B437" s="23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2"/>
    </row>
    <row r="438" spans="1:27" ht="15.75" customHeight="1">
      <c r="A438" s="23"/>
      <c r="B438" s="23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2"/>
    </row>
    <row r="439" spans="1:27" ht="15.75" customHeight="1">
      <c r="A439" s="23"/>
      <c r="B439" s="23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2"/>
    </row>
    <row r="440" spans="1:27" ht="15.75" customHeight="1">
      <c r="A440" s="23"/>
      <c r="B440" s="23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2"/>
    </row>
    <row r="441" spans="1:27" ht="15.75" customHeight="1">
      <c r="A441" s="23"/>
      <c r="B441" s="23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2"/>
    </row>
    <row r="442" spans="1:27" ht="15.75" customHeight="1">
      <c r="A442" s="23"/>
      <c r="B442" s="23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2"/>
    </row>
    <row r="443" spans="1:27" ht="15.75" customHeight="1">
      <c r="A443" s="23"/>
      <c r="B443" s="23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2"/>
    </row>
    <row r="444" spans="1:27" ht="15.75" customHeight="1">
      <c r="A444" s="23"/>
      <c r="B444" s="23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2"/>
    </row>
    <row r="445" spans="1:27" ht="15.75" customHeight="1">
      <c r="A445" s="23"/>
      <c r="B445" s="23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2"/>
    </row>
    <row r="446" spans="1:27" ht="15.75" customHeight="1">
      <c r="A446" s="23"/>
      <c r="B446" s="23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2"/>
    </row>
    <row r="447" spans="1:27" ht="15.75" customHeight="1">
      <c r="A447" s="23"/>
      <c r="B447" s="23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2"/>
    </row>
    <row r="448" spans="1:27" ht="15.75" customHeight="1">
      <c r="A448" s="23"/>
      <c r="B448" s="23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2"/>
    </row>
    <row r="449" spans="1:27" ht="15.75" customHeight="1">
      <c r="A449" s="23"/>
      <c r="B449" s="23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2"/>
    </row>
    <row r="450" spans="1:27" ht="15.75" customHeight="1">
      <c r="A450" s="23"/>
      <c r="B450" s="23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2"/>
    </row>
    <row r="451" spans="1:27" ht="15.75" customHeight="1">
      <c r="A451" s="23"/>
      <c r="B451" s="23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2"/>
    </row>
    <row r="452" spans="1:27" ht="15.75" customHeight="1">
      <c r="A452" s="23"/>
      <c r="B452" s="23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2"/>
    </row>
    <row r="453" spans="1:27" ht="15.75" customHeight="1">
      <c r="A453" s="23"/>
      <c r="B453" s="23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2"/>
    </row>
    <row r="454" spans="1:27" ht="15.75" customHeight="1">
      <c r="A454" s="23"/>
      <c r="B454" s="23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2"/>
    </row>
    <row r="455" spans="1:27" ht="15.75" customHeight="1">
      <c r="A455" s="23"/>
      <c r="B455" s="23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2"/>
    </row>
    <row r="456" spans="1:27" ht="15.75" customHeight="1">
      <c r="A456" s="23"/>
      <c r="B456" s="23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2"/>
    </row>
    <row r="457" spans="1:27" ht="15.75" customHeight="1">
      <c r="A457" s="23"/>
      <c r="B457" s="23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2"/>
    </row>
    <row r="458" spans="1:27" ht="15.75" customHeight="1">
      <c r="A458" s="23"/>
      <c r="B458" s="23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2"/>
    </row>
    <row r="459" spans="1:27" ht="15.75" customHeight="1">
      <c r="A459" s="23"/>
      <c r="B459" s="23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2"/>
    </row>
    <row r="460" spans="1:27" ht="15.75" customHeight="1">
      <c r="A460" s="23"/>
      <c r="B460" s="23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2"/>
    </row>
    <row r="461" spans="1:27" ht="15.75" customHeight="1">
      <c r="A461" s="23"/>
      <c r="B461" s="23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2"/>
    </row>
    <row r="462" spans="1:27" ht="15.75" customHeight="1">
      <c r="A462" s="23"/>
      <c r="B462" s="23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2"/>
    </row>
    <row r="463" spans="1:27" ht="15.75" customHeight="1">
      <c r="A463" s="23"/>
      <c r="B463" s="23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2"/>
    </row>
    <row r="464" spans="1:27" ht="15.75" customHeight="1">
      <c r="A464" s="23"/>
      <c r="B464" s="23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2"/>
    </row>
    <row r="465" spans="1:27" ht="15.75" customHeight="1">
      <c r="A465" s="23"/>
      <c r="B465" s="23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2"/>
    </row>
    <row r="466" spans="1:27" ht="15.75" customHeight="1">
      <c r="A466" s="23"/>
      <c r="B466" s="23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2"/>
    </row>
    <row r="467" spans="1:27" ht="15.75" customHeight="1">
      <c r="A467" s="23"/>
      <c r="B467" s="23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2"/>
    </row>
    <row r="468" spans="1:27" ht="15.75" customHeight="1">
      <c r="A468" s="23"/>
      <c r="B468" s="23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2"/>
    </row>
    <row r="469" spans="1:27" ht="15.75" customHeight="1">
      <c r="A469" s="23"/>
      <c r="B469" s="23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2"/>
    </row>
    <row r="470" spans="1:27" ht="15.75" customHeight="1">
      <c r="A470" s="23"/>
      <c r="B470" s="23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2"/>
    </row>
    <row r="471" spans="1:27" ht="15.75" customHeight="1">
      <c r="A471" s="23"/>
      <c r="B471" s="23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2"/>
    </row>
    <row r="472" spans="1:27" ht="15.75" customHeight="1">
      <c r="A472" s="23"/>
      <c r="B472" s="23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2"/>
    </row>
    <row r="473" spans="1:27" ht="15.75" customHeight="1">
      <c r="A473" s="23"/>
      <c r="B473" s="23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2"/>
    </row>
    <row r="474" spans="1:27" ht="15.75" customHeight="1">
      <c r="A474" s="23"/>
      <c r="B474" s="23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2"/>
    </row>
    <row r="475" spans="1:27" ht="15.75" customHeight="1">
      <c r="A475" s="23"/>
      <c r="B475" s="23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2"/>
    </row>
    <row r="476" spans="1:27" ht="15.75" customHeight="1">
      <c r="A476" s="23"/>
      <c r="B476" s="23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2"/>
    </row>
    <row r="477" spans="1:27" ht="15.75" customHeight="1">
      <c r="A477" s="23"/>
      <c r="B477" s="23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2"/>
    </row>
    <row r="478" spans="1:27" ht="15.75" customHeight="1">
      <c r="A478" s="23"/>
      <c r="B478" s="23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2"/>
    </row>
    <row r="479" spans="1:27" ht="15.75" customHeight="1">
      <c r="A479" s="23"/>
      <c r="B479" s="23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2"/>
    </row>
    <row r="480" spans="1:27" ht="15.75" customHeight="1">
      <c r="A480" s="23"/>
      <c r="B480" s="23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2"/>
    </row>
    <row r="481" spans="1:27" ht="15.75" customHeight="1">
      <c r="A481" s="23"/>
      <c r="B481" s="23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2"/>
    </row>
    <row r="482" spans="1:27" ht="15.75" customHeight="1">
      <c r="A482" s="23"/>
      <c r="B482" s="23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2"/>
    </row>
    <row r="483" spans="1:27" ht="15.75" customHeight="1">
      <c r="A483" s="23"/>
      <c r="B483" s="23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2"/>
    </row>
    <row r="484" spans="1:27" ht="15.75" customHeight="1">
      <c r="A484" s="23"/>
      <c r="B484" s="23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2"/>
    </row>
    <row r="485" spans="1:27" ht="15.75" customHeight="1">
      <c r="A485" s="23"/>
      <c r="B485" s="23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2"/>
    </row>
    <row r="486" spans="1:27" ht="15.75" customHeight="1">
      <c r="A486" s="23"/>
      <c r="B486" s="23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2"/>
    </row>
    <row r="487" spans="1:27" ht="15.75" customHeight="1">
      <c r="A487" s="23"/>
      <c r="B487" s="23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2"/>
    </row>
    <row r="488" spans="1:27" ht="15.75" customHeight="1">
      <c r="A488" s="23"/>
      <c r="B488" s="23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2"/>
    </row>
    <row r="489" spans="1:27" ht="15.75" customHeight="1">
      <c r="A489" s="23"/>
      <c r="B489" s="23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2"/>
    </row>
    <row r="490" spans="1:27" ht="15.75" customHeight="1">
      <c r="A490" s="23"/>
      <c r="B490" s="23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2"/>
    </row>
    <row r="491" spans="1:27" ht="15.75" customHeight="1">
      <c r="A491" s="23"/>
      <c r="B491" s="23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2"/>
    </row>
    <row r="492" spans="1:27" ht="15.75" customHeight="1">
      <c r="A492" s="23"/>
      <c r="B492" s="23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2"/>
    </row>
    <row r="493" spans="1:27" ht="15.75" customHeight="1">
      <c r="A493" s="23"/>
      <c r="B493" s="23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2"/>
    </row>
    <row r="494" spans="1:27" ht="15.75" customHeight="1">
      <c r="A494" s="23"/>
      <c r="B494" s="23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2"/>
    </row>
    <row r="495" spans="1:27" ht="15.75" customHeight="1">
      <c r="A495" s="23"/>
      <c r="B495" s="23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2"/>
    </row>
    <row r="496" spans="1:27" ht="15.75" customHeight="1">
      <c r="A496" s="23"/>
      <c r="B496" s="23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2"/>
    </row>
    <row r="497" spans="1:27" ht="15.75" customHeight="1">
      <c r="A497" s="23"/>
      <c r="B497" s="23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2"/>
    </row>
    <row r="498" spans="1:27" ht="15.75" customHeight="1">
      <c r="A498" s="23"/>
      <c r="B498" s="23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2"/>
    </row>
    <row r="499" spans="1:27" ht="15.75" customHeight="1">
      <c r="A499" s="23"/>
      <c r="B499" s="23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2"/>
    </row>
    <row r="500" spans="1:27" ht="15.75" customHeight="1">
      <c r="A500" s="23"/>
      <c r="B500" s="23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2"/>
    </row>
    <row r="501" spans="1:27" ht="15.75" customHeight="1">
      <c r="A501" s="23"/>
      <c r="B501" s="23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2"/>
    </row>
    <row r="502" spans="1:27" ht="15.75" customHeight="1">
      <c r="A502" s="23"/>
      <c r="B502" s="23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2"/>
    </row>
    <row r="503" spans="1:27" ht="15.75" customHeight="1">
      <c r="A503" s="23"/>
      <c r="B503" s="23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2"/>
    </row>
    <row r="504" spans="1:27" ht="15.75" customHeight="1">
      <c r="A504" s="23"/>
      <c r="B504" s="23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2"/>
    </row>
    <row r="505" spans="1:27" ht="15.75" customHeight="1">
      <c r="A505" s="23"/>
      <c r="B505" s="23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2"/>
    </row>
    <row r="506" spans="1:27" ht="15.75" customHeight="1">
      <c r="A506" s="23"/>
      <c r="B506" s="23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2"/>
    </row>
    <row r="507" spans="1:27" ht="15.75" customHeight="1">
      <c r="A507" s="23"/>
      <c r="B507" s="23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2"/>
    </row>
    <row r="508" spans="1:27" ht="15.75" customHeight="1">
      <c r="A508" s="23"/>
      <c r="B508" s="23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2"/>
    </row>
    <row r="509" spans="1:27" ht="15.75" customHeight="1">
      <c r="A509" s="23"/>
      <c r="B509" s="23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2"/>
    </row>
    <row r="510" spans="1:27" ht="15.75" customHeight="1">
      <c r="A510" s="23"/>
      <c r="B510" s="23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2"/>
    </row>
    <row r="511" spans="1:27" ht="15.75" customHeight="1">
      <c r="A511" s="23"/>
      <c r="B511" s="23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2"/>
    </row>
    <row r="512" spans="1:27" ht="15.75" customHeight="1">
      <c r="A512" s="23"/>
      <c r="B512" s="23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2"/>
    </row>
    <row r="513" spans="1:27" ht="15.75" customHeight="1">
      <c r="A513" s="23"/>
      <c r="B513" s="23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2"/>
    </row>
    <row r="514" spans="1:27" ht="15.75" customHeight="1">
      <c r="A514" s="23"/>
      <c r="B514" s="23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2"/>
    </row>
    <row r="515" spans="1:27" ht="15.75" customHeight="1">
      <c r="A515" s="23"/>
      <c r="B515" s="23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2"/>
    </row>
    <row r="516" spans="1:27" ht="15.75" customHeight="1">
      <c r="A516" s="23"/>
      <c r="B516" s="23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2"/>
    </row>
    <row r="517" spans="1:27" ht="15.75" customHeight="1">
      <c r="A517" s="23"/>
      <c r="B517" s="23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2"/>
    </row>
    <row r="518" spans="1:27" ht="15.75" customHeight="1">
      <c r="A518" s="23"/>
      <c r="B518" s="23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2"/>
    </row>
    <row r="519" spans="1:27" ht="15.75" customHeight="1">
      <c r="A519" s="23"/>
      <c r="B519" s="23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2"/>
    </row>
    <row r="520" spans="1:27" ht="15.75" customHeight="1">
      <c r="A520" s="23"/>
      <c r="B520" s="23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2"/>
    </row>
    <row r="521" spans="1:27" ht="15.75" customHeight="1">
      <c r="A521" s="23"/>
      <c r="B521" s="23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2"/>
    </row>
    <row r="522" spans="1:27" ht="15.75" customHeight="1">
      <c r="A522" s="23"/>
      <c r="B522" s="23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2"/>
    </row>
    <row r="523" spans="1:27" ht="15.75" customHeight="1">
      <c r="A523" s="23"/>
      <c r="B523" s="23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2"/>
    </row>
    <row r="524" spans="1:27" ht="15.75" customHeight="1">
      <c r="A524" s="23"/>
      <c r="B524" s="23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2"/>
    </row>
    <row r="525" spans="1:27" ht="15.75" customHeight="1">
      <c r="A525" s="23"/>
      <c r="B525" s="23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2"/>
    </row>
    <row r="526" spans="1:27" ht="15.75" customHeight="1">
      <c r="A526" s="23"/>
      <c r="B526" s="23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2"/>
    </row>
    <row r="527" spans="1:27" ht="15.75" customHeight="1">
      <c r="A527" s="23"/>
      <c r="B527" s="23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2"/>
    </row>
    <row r="528" spans="1:27" ht="15.75" customHeight="1">
      <c r="A528" s="23"/>
      <c r="B528" s="23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2"/>
    </row>
    <row r="529" spans="1:27" ht="15.75" customHeight="1">
      <c r="A529" s="23"/>
      <c r="B529" s="23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2"/>
    </row>
    <row r="530" spans="1:27" ht="15.75" customHeight="1">
      <c r="A530" s="23"/>
      <c r="B530" s="23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2"/>
    </row>
    <row r="531" spans="1:27" ht="15.75" customHeight="1">
      <c r="A531" s="23"/>
      <c r="B531" s="23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2"/>
    </row>
    <row r="532" spans="1:27" ht="15.75" customHeight="1">
      <c r="A532" s="23"/>
      <c r="B532" s="23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2"/>
    </row>
    <row r="533" spans="1:27" ht="15.75" customHeight="1">
      <c r="A533" s="23"/>
      <c r="B533" s="23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2"/>
    </row>
    <row r="534" spans="1:27" ht="15.75" customHeight="1">
      <c r="A534" s="23"/>
      <c r="B534" s="23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2"/>
    </row>
    <row r="535" spans="1:27" ht="15.75" customHeight="1">
      <c r="A535" s="23"/>
      <c r="B535" s="23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2"/>
    </row>
    <row r="536" spans="1:27" ht="15.75" customHeight="1">
      <c r="A536" s="23"/>
      <c r="B536" s="23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2"/>
    </row>
    <row r="537" spans="1:27" ht="15.75" customHeight="1">
      <c r="A537" s="23"/>
      <c r="B537" s="23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2"/>
    </row>
    <row r="538" spans="1:27" ht="15.75" customHeight="1">
      <c r="A538" s="23"/>
      <c r="B538" s="23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2"/>
    </row>
    <row r="539" spans="1:27" ht="15.75" customHeight="1">
      <c r="A539" s="23"/>
      <c r="B539" s="23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2"/>
    </row>
    <row r="540" spans="1:27" ht="15.75" customHeight="1">
      <c r="A540" s="23"/>
      <c r="B540" s="23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2"/>
    </row>
    <row r="541" spans="1:27" ht="15.75" customHeight="1">
      <c r="A541" s="23"/>
      <c r="B541" s="23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2"/>
    </row>
    <row r="542" spans="1:27" ht="15.75" customHeight="1">
      <c r="A542" s="23"/>
      <c r="B542" s="23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2"/>
    </row>
    <row r="543" spans="1:27" ht="15.75" customHeight="1">
      <c r="A543" s="23"/>
      <c r="B543" s="23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2"/>
    </row>
    <row r="544" spans="1:27" ht="15.75" customHeight="1">
      <c r="A544" s="23"/>
      <c r="B544" s="23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2"/>
    </row>
    <row r="545" spans="1:27" ht="15.75" customHeight="1">
      <c r="A545" s="23"/>
      <c r="B545" s="23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2"/>
    </row>
    <row r="546" spans="1:27" ht="15.75" customHeight="1">
      <c r="A546" s="23"/>
      <c r="B546" s="23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2"/>
    </row>
    <row r="547" spans="1:27" ht="15.75" customHeight="1">
      <c r="A547" s="23"/>
      <c r="B547" s="23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2"/>
    </row>
    <row r="548" spans="1:27" ht="15.75" customHeight="1">
      <c r="A548" s="23"/>
      <c r="B548" s="23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2"/>
    </row>
    <row r="549" spans="1:27" ht="15.75" customHeight="1">
      <c r="A549" s="23"/>
      <c r="B549" s="23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2"/>
    </row>
    <row r="550" spans="1:27" ht="15.75" customHeight="1">
      <c r="A550" s="23"/>
      <c r="B550" s="23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2"/>
    </row>
    <row r="551" spans="1:27" ht="15.75" customHeight="1">
      <c r="A551" s="23"/>
      <c r="B551" s="23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2"/>
    </row>
    <row r="552" spans="1:27" ht="15.75" customHeight="1">
      <c r="A552" s="23"/>
      <c r="B552" s="23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2"/>
    </row>
    <row r="553" spans="1:27" ht="15.75" customHeight="1">
      <c r="A553" s="23"/>
      <c r="B553" s="23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2"/>
    </row>
    <row r="554" spans="1:27" ht="15.75" customHeight="1">
      <c r="A554" s="23"/>
      <c r="B554" s="23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2"/>
    </row>
    <row r="555" spans="1:27" ht="15.75" customHeight="1">
      <c r="A555" s="23"/>
      <c r="B555" s="23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2"/>
    </row>
    <row r="556" spans="1:27" ht="15.75" customHeight="1">
      <c r="A556" s="23"/>
      <c r="B556" s="23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2"/>
    </row>
    <row r="557" spans="1:27" ht="15.75" customHeight="1">
      <c r="A557" s="23"/>
      <c r="B557" s="23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2"/>
    </row>
    <row r="558" spans="1:27" ht="15.75" customHeight="1">
      <c r="A558" s="23"/>
      <c r="B558" s="23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2"/>
    </row>
    <row r="559" spans="1:27" ht="15.75" customHeight="1">
      <c r="A559" s="23"/>
      <c r="B559" s="23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2"/>
    </row>
    <row r="560" spans="1:27" ht="15.75" customHeight="1">
      <c r="A560" s="23"/>
      <c r="B560" s="23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2"/>
    </row>
    <row r="561" spans="1:27" ht="15.75" customHeight="1">
      <c r="A561" s="23"/>
      <c r="B561" s="23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2"/>
    </row>
    <row r="562" spans="1:27" ht="15.75" customHeight="1">
      <c r="A562" s="23"/>
      <c r="B562" s="23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2"/>
    </row>
    <row r="563" spans="1:27" ht="15.75" customHeight="1">
      <c r="A563" s="23"/>
      <c r="B563" s="23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2"/>
    </row>
    <row r="564" spans="1:27" ht="15.75" customHeight="1">
      <c r="A564" s="23"/>
      <c r="B564" s="23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2"/>
    </row>
    <row r="565" spans="1:27" ht="15.75" customHeight="1">
      <c r="A565" s="23"/>
      <c r="B565" s="23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2"/>
    </row>
    <row r="566" spans="1:27" ht="15.75" customHeight="1">
      <c r="A566" s="23"/>
      <c r="B566" s="23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2"/>
    </row>
    <row r="567" spans="1:27" ht="15.75" customHeight="1">
      <c r="A567" s="23"/>
      <c r="B567" s="23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2"/>
    </row>
    <row r="568" spans="1:27" ht="15.75" customHeight="1">
      <c r="A568" s="23"/>
      <c r="B568" s="23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2"/>
    </row>
    <row r="569" spans="1:27" ht="15.75" customHeight="1">
      <c r="A569" s="23"/>
      <c r="B569" s="23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2"/>
    </row>
    <row r="570" spans="1:27" ht="15.75" customHeight="1">
      <c r="A570" s="23"/>
      <c r="B570" s="23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2"/>
    </row>
    <row r="571" spans="1:27" ht="15.75" customHeight="1">
      <c r="A571" s="23"/>
      <c r="B571" s="23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2"/>
    </row>
    <row r="572" spans="1:27" ht="15.75" customHeight="1">
      <c r="A572" s="23"/>
      <c r="B572" s="23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2"/>
    </row>
    <row r="573" spans="1:27" ht="15.75" customHeight="1">
      <c r="A573" s="23"/>
      <c r="B573" s="23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2"/>
    </row>
    <row r="574" spans="1:27" ht="15.75" customHeight="1">
      <c r="A574" s="23"/>
      <c r="B574" s="23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2"/>
    </row>
    <row r="575" spans="1:27" ht="15.75" customHeight="1">
      <c r="A575" s="23"/>
      <c r="B575" s="23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2"/>
    </row>
    <row r="576" spans="1:27" ht="15.75" customHeight="1">
      <c r="A576" s="23"/>
      <c r="B576" s="23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2"/>
    </row>
    <row r="577" spans="1:27" ht="15.75" customHeight="1">
      <c r="A577" s="23"/>
      <c r="B577" s="23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2"/>
    </row>
    <row r="578" spans="1:27" ht="15.75" customHeight="1">
      <c r="A578" s="23"/>
      <c r="B578" s="23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2"/>
    </row>
    <row r="579" spans="1:27" ht="15.75" customHeight="1">
      <c r="A579" s="23"/>
      <c r="B579" s="23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2"/>
    </row>
    <row r="580" spans="1:27" ht="15.75" customHeight="1">
      <c r="A580" s="23"/>
      <c r="B580" s="23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2"/>
    </row>
    <row r="581" spans="1:27" ht="15.75" customHeight="1">
      <c r="A581" s="23"/>
      <c r="B581" s="23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2"/>
    </row>
    <row r="582" spans="1:27" ht="15.75" customHeight="1">
      <c r="A582" s="23"/>
      <c r="B582" s="23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2"/>
    </row>
    <row r="583" spans="1:27" ht="15.75" customHeight="1">
      <c r="A583" s="23"/>
      <c r="B583" s="23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2"/>
    </row>
    <row r="584" spans="1:27" ht="15.75" customHeight="1">
      <c r="A584" s="23"/>
      <c r="B584" s="23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2"/>
    </row>
    <row r="585" spans="1:27" ht="15.75" customHeight="1">
      <c r="A585" s="23"/>
      <c r="B585" s="23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2"/>
    </row>
    <row r="586" spans="1:27" ht="15.75" customHeight="1">
      <c r="A586" s="23"/>
      <c r="B586" s="23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2"/>
    </row>
    <row r="587" spans="1:27" ht="15.75" customHeight="1">
      <c r="A587" s="23"/>
      <c r="B587" s="23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2"/>
    </row>
    <row r="588" spans="1:27" ht="15.75" customHeight="1">
      <c r="A588" s="23"/>
      <c r="B588" s="23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2"/>
    </row>
    <row r="589" spans="1:27" ht="15.75" customHeight="1">
      <c r="A589" s="23"/>
      <c r="B589" s="23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2"/>
    </row>
    <row r="590" spans="1:27" ht="15.75" customHeight="1">
      <c r="A590" s="23"/>
      <c r="B590" s="23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2"/>
    </row>
    <row r="591" spans="1:27" ht="15.75" customHeight="1">
      <c r="A591" s="23"/>
      <c r="B591" s="23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2"/>
    </row>
    <row r="592" spans="1:27" ht="15.75" customHeight="1">
      <c r="A592" s="23"/>
      <c r="B592" s="23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2"/>
    </row>
    <row r="593" spans="1:27" ht="15.75" customHeight="1">
      <c r="A593" s="23"/>
      <c r="B593" s="23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2"/>
    </row>
    <row r="594" spans="1:27" ht="15.75" customHeight="1">
      <c r="A594" s="23"/>
      <c r="B594" s="23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2"/>
    </row>
    <row r="595" spans="1:27" ht="15.75" customHeight="1">
      <c r="A595" s="23"/>
      <c r="B595" s="23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2"/>
    </row>
    <row r="596" spans="1:27" ht="15.75" customHeight="1">
      <c r="A596" s="23"/>
      <c r="B596" s="23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2"/>
    </row>
    <row r="597" spans="1:27" ht="15.75" customHeight="1">
      <c r="A597" s="23"/>
      <c r="B597" s="23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2"/>
    </row>
    <row r="598" spans="1:27" ht="15.75" customHeight="1">
      <c r="A598" s="23"/>
      <c r="B598" s="23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2"/>
    </row>
    <row r="599" spans="1:27" ht="15.75" customHeight="1">
      <c r="A599" s="23"/>
      <c r="B599" s="23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2"/>
    </row>
    <row r="600" spans="1:27" ht="15.75" customHeight="1">
      <c r="A600" s="23"/>
      <c r="B600" s="23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2"/>
    </row>
    <row r="601" spans="1:27" ht="15.75" customHeight="1">
      <c r="A601" s="23"/>
      <c r="B601" s="23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2"/>
    </row>
    <row r="602" spans="1:27" ht="15.75" customHeight="1">
      <c r="A602" s="23"/>
      <c r="B602" s="23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2"/>
    </row>
    <row r="603" spans="1:27" ht="15.75" customHeight="1">
      <c r="A603" s="23"/>
      <c r="B603" s="23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2"/>
    </row>
    <row r="604" spans="1:27" ht="15.75" customHeight="1">
      <c r="A604" s="23"/>
      <c r="B604" s="23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2"/>
    </row>
    <row r="605" spans="1:27" ht="15.75" customHeight="1">
      <c r="A605" s="23"/>
      <c r="B605" s="23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2"/>
    </row>
    <row r="606" spans="1:27" ht="15.75" customHeight="1">
      <c r="A606" s="23"/>
      <c r="B606" s="23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2"/>
    </row>
    <row r="607" spans="1:27" ht="15.75" customHeight="1">
      <c r="A607" s="23"/>
      <c r="B607" s="23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2"/>
    </row>
    <row r="608" spans="1:27" ht="15.75" customHeight="1">
      <c r="A608" s="23"/>
      <c r="B608" s="23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2"/>
    </row>
    <row r="609" spans="1:27" ht="15.75" customHeight="1">
      <c r="A609" s="23"/>
      <c r="B609" s="23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2"/>
    </row>
    <row r="610" spans="1:27" ht="15.75" customHeight="1">
      <c r="A610" s="23"/>
      <c r="B610" s="23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2"/>
    </row>
    <row r="611" spans="1:27" ht="15.75" customHeight="1">
      <c r="A611" s="23"/>
      <c r="B611" s="23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2"/>
    </row>
    <row r="612" spans="1:27" ht="15.75" customHeight="1">
      <c r="A612" s="23"/>
      <c r="B612" s="23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2"/>
    </row>
    <row r="613" spans="1:27" ht="15.75" customHeight="1">
      <c r="A613" s="23"/>
      <c r="B613" s="23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2"/>
    </row>
    <row r="614" spans="1:27" ht="15.75" customHeight="1">
      <c r="A614" s="23"/>
      <c r="B614" s="23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2"/>
    </row>
    <row r="615" spans="1:27" ht="15.75" customHeight="1">
      <c r="A615" s="23"/>
      <c r="B615" s="23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2"/>
    </row>
    <row r="616" spans="1:27" ht="15.75" customHeight="1">
      <c r="A616" s="23"/>
      <c r="B616" s="23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2"/>
    </row>
    <row r="617" spans="1:27" ht="15.75" customHeight="1">
      <c r="A617" s="23"/>
      <c r="B617" s="23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2"/>
    </row>
    <row r="618" spans="1:27" ht="15.75" customHeight="1">
      <c r="A618" s="23"/>
      <c r="B618" s="23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2"/>
    </row>
    <row r="619" spans="1:27" ht="15.75" customHeight="1">
      <c r="A619" s="23"/>
      <c r="B619" s="23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2"/>
    </row>
    <row r="620" spans="1:27" ht="15.75" customHeight="1">
      <c r="A620" s="23"/>
      <c r="B620" s="23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2"/>
    </row>
    <row r="621" spans="1:27" ht="15.75" customHeight="1">
      <c r="A621" s="23"/>
      <c r="B621" s="23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2"/>
    </row>
    <row r="622" spans="1:27" ht="15.75" customHeight="1">
      <c r="A622" s="23"/>
      <c r="B622" s="23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2"/>
    </row>
    <row r="623" spans="1:27" ht="15.75" customHeight="1">
      <c r="A623" s="23"/>
      <c r="B623" s="23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2"/>
    </row>
    <row r="624" spans="1:27" ht="15.75" customHeight="1">
      <c r="A624" s="23"/>
      <c r="B624" s="23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2"/>
    </row>
    <row r="625" spans="1:27" ht="15.75" customHeight="1">
      <c r="A625" s="23"/>
      <c r="B625" s="23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2"/>
    </row>
    <row r="626" spans="1:27" ht="15.75" customHeight="1">
      <c r="A626" s="23"/>
      <c r="B626" s="23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2"/>
    </row>
    <row r="627" spans="1:27" ht="15.75" customHeight="1">
      <c r="A627" s="23"/>
      <c r="B627" s="23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2"/>
    </row>
    <row r="628" spans="1:27" ht="15.75" customHeight="1">
      <c r="A628" s="23"/>
      <c r="B628" s="23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2"/>
    </row>
    <row r="629" spans="1:27" ht="15.75" customHeight="1">
      <c r="A629" s="23"/>
      <c r="B629" s="23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2"/>
    </row>
    <row r="630" spans="1:27" ht="15.75" customHeight="1">
      <c r="A630" s="23"/>
      <c r="B630" s="23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2"/>
    </row>
    <row r="631" spans="1:27" ht="15.75" customHeight="1">
      <c r="A631" s="23"/>
      <c r="B631" s="23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2"/>
    </row>
    <row r="632" spans="1:27" ht="15.75" customHeight="1">
      <c r="A632" s="23"/>
      <c r="B632" s="23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2"/>
    </row>
    <row r="633" spans="1:27" ht="15.75" customHeight="1">
      <c r="A633" s="23"/>
      <c r="B633" s="23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2"/>
    </row>
    <row r="634" spans="1:27" ht="15.75" customHeight="1">
      <c r="A634" s="23"/>
      <c r="B634" s="23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2"/>
    </row>
    <row r="635" spans="1:27" ht="15.75" customHeight="1">
      <c r="A635" s="23"/>
      <c r="B635" s="23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2"/>
    </row>
    <row r="636" spans="1:27" ht="15.75" customHeight="1">
      <c r="A636" s="23"/>
      <c r="B636" s="23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2"/>
    </row>
    <row r="637" spans="1:27" ht="15.75" customHeight="1">
      <c r="A637" s="23"/>
      <c r="B637" s="23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2"/>
    </row>
    <row r="638" spans="1:27" ht="15.75" customHeight="1">
      <c r="A638" s="23"/>
      <c r="B638" s="23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2"/>
    </row>
    <row r="639" spans="1:27" ht="15.75" customHeight="1">
      <c r="A639" s="23"/>
      <c r="B639" s="23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2"/>
    </row>
    <row r="640" spans="1:27" ht="15.75" customHeight="1">
      <c r="A640" s="23"/>
      <c r="B640" s="23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2"/>
    </row>
    <row r="641" spans="1:27" ht="15.75" customHeight="1">
      <c r="A641" s="23"/>
      <c r="B641" s="23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2"/>
    </row>
    <row r="642" spans="1:27" ht="15.75" customHeight="1">
      <c r="A642" s="23"/>
      <c r="B642" s="23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2"/>
    </row>
    <row r="643" spans="1:27" ht="15.75" customHeight="1">
      <c r="A643" s="23"/>
      <c r="B643" s="23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2"/>
    </row>
    <row r="644" spans="1:27" ht="15.75" customHeight="1">
      <c r="A644" s="23"/>
      <c r="B644" s="23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2"/>
    </row>
    <row r="645" spans="1:27" ht="15.75" customHeight="1">
      <c r="A645" s="23"/>
      <c r="B645" s="23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2"/>
    </row>
    <row r="646" spans="1:27" ht="15.75" customHeight="1">
      <c r="A646" s="23"/>
      <c r="B646" s="23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2"/>
    </row>
    <row r="647" spans="1:27" ht="15.75" customHeight="1">
      <c r="A647" s="23"/>
      <c r="B647" s="23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2"/>
    </row>
    <row r="648" spans="1:27" ht="15.75" customHeight="1">
      <c r="A648" s="23"/>
      <c r="B648" s="23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2"/>
    </row>
    <row r="649" spans="1:27" ht="15.75" customHeight="1">
      <c r="A649" s="23"/>
      <c r="B649" s="23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2"/>
    </row>
    <row r="650" spans="1:27" ht="15.75" customHeight="1">
      <c r="A650" s="23"/>
      <c r="B650" s="23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2"/>
    </row>
    <row r="651" spans="1:27" ht="15.75" customHeight="1">
      <c r="A651" s="23"/>
      <c r="B651" s="23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2"/>
    </row>
    <row r="652" spans="1:27" ht="15.75" customHeight="1">
      <c r="A652" s="23"/>
      <c r="B652" s="23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2"/>
    </row>
    <row r="653" spans="1:27" ht="15.75" customHeight="1">
      <c r="A653" s="23"/>
      <c r="B653" s="23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2"/>
    </row>
    <row r="654" spans="1:27" ht="15.75" customHeight="1">
      <c r="A654" s="23"/>
      <c r="B654" s="23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2"/>
    </row>
    <row r="655" spans="1:27" ht="15.75" customHeight="1">
      <c r="A655" s="23"/>
      <c r="B655" s="23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2"/>
    </row>
    <row r="656" spans="1:27" ht="15.75" customHeight="1">
      <c r="A656" s="23"/>
      <c r="B656" s="23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2"/>
    </row>
    <row r="657" spans="1:27" ht="15.75" customHeight="1">
      <c r="A657" s="23"/>
      <c r="B657" s="23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2"/>
    </row>
    <row r="658" spans="1:27" ht="15.75" customHeight="1">
      <c r="A658" s="23"/>
      <c r="B658" s="23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2"/>
    </row>
    <row r="659" spans="1:27" ht="15.75" customHeight="1">
      <c r="A659" s="23"/>
      <c r="B659" s="23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2"/>
    </row>
    <row r="660" spans="1:27" ht="15.75" customHeight="1">
      <c r="A660" s="23"/>
      <c r="B660" s="23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2"/>
    </row>
    <row r="661" spans="1:27" ht="15.75" customHeight="1">
      <c r="A661" s="23"/>
      <c r="B661" s="23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2"/>
    </row>
    <row r="662" spans="1:27" ht="15.75" customHeight="1">
      <c r="A662" s="23"/>
      <c r="B662" s="23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2"/>
    </row>
    <row r="663" spans="1:27" ht="15.75" customHeight="1">
      <c r="A663" s="23"/>
      <c r="B663" s="23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2"/>
    </row>
    <row r="664" spans="1:27" ht="15.75" customHeight="1">
      <c r="A664" s="23"/>
      <c r="B664" s="23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2"/>
    </row>
    <row r="665" spans="1:27" ht="15.75" customHeight="1">
      <c r="A665" s="23"/>
      <c r="B665" s="23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2"/>
    </row>
    <row r="666" spans="1:27" ht="15.75" customHeight="1">
      <c r="A666" s="23"/>
      <c r="B666" s="23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2"/>
    </row>
    <row r="667" spans="1:27" ht="15.75" customHeight="1">
      <c r="A667" s="23"/>
      <c r="B667" s="23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2"/>
    </row>
    <row r="668" spans="1:27" ht="15.75" customHeight="1">
      <c r="A668" s="23"/>
      <c r="B668" s="23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2"/>
    </row>
    <row r="669" spans="1:27" ht="15.75" customHeight="1">
      <c r="A669" s="23"/>
      <c r="B669" s="23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2"/>
    </row>
    <row r="670" spans="1:27" ht="15.75" customHeight="1">
      <c r="A670" s="23"/>
      <c r="B670" s="23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2"/>
    </row>
    <row r="671" spans="1:27" ht="15.75" customHeight="1">
      <c r="A671" s="23"/>
      <c r="B671" s="23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2"/>
    </row>
    <row r="672" spans="1:27" ht="15.75" customHeight="1">
      <c r="A672" s="23"/>
      <c r="B672" s="23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2"/>
    </row>
    <row r="673" spans="1:27" ht="15.75" customHeight="1">
      <c r="A673" s="23"/>
      <c r="B673" s="23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2"/>
    </row>
    <row r="674" spans="1:27" ht="15.75" customHeight="1">
      <c r="A674" s="23"/>
      <c r="B674" s="23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2"/>
    </row>
    <row r="675" spans="1:27" ht="15.75" customHeight="1">
      <c r="A675" s="23"/>
      <c r="B675" s="23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2"/>
    </row>
    <row r="676" spans="1:27" ht="15.75" customHeight="1">
      <c r="A676" s="23"/>
      <c r="B676" s="23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2"/>
    </row>
    <row r="677" spans="1:27" ht="15.75" customHeight="1">
      <c r="A677" s="23"/>
      <c r="B677" s="23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2"/>
    </row>
    <row r="678" spans="1:27" ht="15.75" customHeight="1">
      <c r="A678" s="23"/>
      <c r="B678" s="23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2"/>
    </row>
    <row r="679" spans="1:27" ht="15.75" customHeight="1">
      <c r="A679" s="23"/>
      <c r="B679" s="23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2"/>
    </row>
    <row r="680" spans="1:27" ht="15.75" customHeight="1">
      <c r="A680" s="23"/>
      <c r="B680" s="23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2"/>
    </row>
    <row r="681" spans="1:27" ht="15.75" customHeight="1">
      <c r="A681" s="23"/>
      <c r="B681" s="23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2"/>
    </row>
    <row r="682" spans="1:27" ht="15.75" customHeight="1">
      <c r="A682" s="23"/>
      <c r="B682" s="23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2"/>
    </row>
    <row r="683" spans="1:27" ht="15.75" customHeight="1">
      <c r="A683" s="23"/>
      <c r="B683" s="23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2"/>
    </row>
    <row r="684" spans="1:27" ht="15.75" customHeight="1">
      <c r="A684" s="23"/>
      <c r="B684" s="23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2"/>
    </row>
    <row r="685" spans="1:27" ht="15.75" customHeight="1">
      <c r="A685" s="23"/>
      <c r="B685" s="23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2"/>
    </row>
    <row r="686" spans="1:27" ht="15.75" customHeight="1">
      <c r="A686" s="23"/>
      <c r="B686" s="23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2"/>
    </row>
    <row r="687" spans="1:27" ht="15.75" customHeight="1">
      <c r="A687" s="23"/>
      <c r="B687" s="23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2"/>
    </row>
    <row r="688" spans="1:27" ht="15.75" customHeight="1">
      <c r="A688" s="23"/>
      <c r="B688" s="23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2"/>
    </row>
    <row r="689" spans="1:27" ht="15.75" customHeight="1">
      <c r="A689" s="23"/>
      <c r="B689" s="23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2"/>
    </row>
    <row r="690" spans="1:27" ht="15.75" customHeight="1">
      <c r="A690" s="23"/>
      <c r="B690" s="23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2"/>
    </row>
    <row r="691" spans="1:27" ht="15.75" customHeight="1">
      <c r="A691" s="23"/>
      <c r="B691" s="23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2"/>
    </row>
    <row r="692" spans="1:27" ht="15.75" customHeight="1">
      <c r="A692" s="23"/>
      <c r="B692" s="23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2"/>
    </row>
    <row r="693" spans="1:27" ht="15.75" customHeight="1">
      <c r="A693" s="23"/>
      <c r="B693" s="23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2"/>
    </row>
    <row r="694" spans="1:27" ht="15.75" customHeight="1">
      <c r="A694" s="23"/>
      <c r="B694" s="23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2"/>
    </row>
    <row r="695" spans="1:27" ht="15.75" customHeight="1">
      <c r="A695" s="23"/>
      <c r="B695" s="23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2"/>
    </row>
    <row r="696" spans="1:27" ht="15.75" customHeight="1">
      <c r="A696" s="23"/>
      <c r="B696" s="23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2"/>
    </row>
    <row r="697" spans="1:27" ht="15.75" customHeight="1">
      <c r="A697" s="23"/>
      <c r="B697" s="23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2"/>
    </row>
    <row r="698" spans="1:27" ht="15.75" customHeight="1">
      <c r="A698" s="23"/>
      <c r="B698" s="23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2"/>
    </row>
    <row r="699" spans="1:27" ht="15.75" customHeight="1">
      <c r="A699" s="23"/>
      <c r="B699" s="23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2"/>
    </row>
    <row r="700" spans="1:27" ht="15.75" customHeight="1">
      <c r="A700" s="23"/>
      <c r="B700" s="23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2"/>
    </row>
    <row r="701" spans="1:27" ht="15.75" customHeight="1">
      <c r="A701" s="23"/>
      <c r="B701" s="23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2"/>
    </row>
    <row r="702" spans="1:27" ht="15.75" customHeight="1">
      <c r="A702" s="23"/>
      <c r="B702" s="23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2"/>
    </row>
    <row r="703" spans="1:27" ht="15.75" customHeight="1">
      <c r="A703" s="23"/>
      <c r="B703" s="23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2"/>
    </row>
    <row r="704" spans="1:27" ht="15.75" customHeight="1">
      <c r="A704" s="23"/>
      <c r="B704" s="23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2"/>
    </row>
    <row r="705" spans="1:27" ht="15.75" customHeight="1">
      <c r="A705" s="23"/>
      <c r="B705" s="23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2"/>
    </row>
    <row r="706" spans="1:27" ht="15.75" customHeight="1">
      <c r="A706" s="23"/>
      <c r="B706" s="23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2"/>
    </row>
    <row r="707" spans="1:27" ht="15.75" customHeight="1">
      <c r="A707" s="23"/>
      <c r="B707" s="23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2"/>
    </row>
    <row r="708" spans="1:27" ht="15.75" customHeight="1">
      <c r="A708" s="23"/>
      <c r="B708" s="23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2"/>
    </row>
    <row r="709" spans="1:27" ht="15.75" customHeight="1">
      <c r="A709" s="23"/>
      <c r="B709" s="23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2"/>
    </row>
    <row r="710" spans="1:27" ht="15.75" customHeight="1">
      <c r="A710" s="23"/>
      <c r="B710" s="23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2"/>
    </row>
    <row r="711" spans="1:27" ht="15.75" customHeight="1">
      <c r="A711" s="23"/>
      <c r="B711" s="23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2"/>
    </row>
    <row r="712" spans="1:27" ht="15.75" customHeight="1">
      <c r="A712" s="23"/>
      <c r="B712" s="23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2"/>
    </row>
    <row r="713" spans="1:27" ht="15.75" customHeight="1">
      <c r="A713" s="23"/>
      <c r="B713" s="23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2"/>
    </row>
    <row r="714" spans="1:27" ht="15.75" customHeight="1">
      <c r="A714" s="23"/>
      <c r="B714" s="23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2"/>
    </row>
    <row r="715" spans="1:27" ht="15.75" customHeight="1">
      <c r="A715" s="23"/>
      <c r="B715" s="23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2"/>
    </row>
    <row r="716" spans="1:27" ht="15.75" customHeight="1">
      <c r="A716" s="23"/>
      <c r="B716" s="23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2"/>
    </row>
    <row r="717" spans="1:27" ht="15.75" customHeight="1">
      <c r="A717" s="23"/>
      <c r="B717" s="23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2"/>
    </row>
    <row r="718" spans="1:27" ht="15.75" customHeight="1">
      <c r="A718" s="23"/>
      <c r="B718" s="23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2"/>
    </row>
    <row r="719" spans="1:27" ht="15.75" customHeight="1">
      <c r="A719" s="23"/>
      <c r="B719" s="23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2"/>
    </row>
    <row r="720" spans="1:27" ht="15.75" customHeight="1">
      <c r="A720" s="23"/>
      <c r="B720" s="23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2"/>
    </row>
    <row r="721" spans="1:27" ht="15.75" customHeight="1">
      <c r="A721" s="23"/>
      <c r="B721" s="23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2"/>
    </row>
    <row r="722" spans="1:27" ht="15.75" customHeight="1">
      <c r="A722" s="23"/>
      <c r="B722" s="23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2"/>
    </row>
    <row r="723" spans="1:27" ht="15.75" customHeight="1">
      <c r="A723" s="23"/>
      <c r="B723" s="23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2"/>
    </row>
    <row r="724" spans="1:27" ht="15.75" customHeight="1">
      <c r="A724" s="23"/>
      <c r="B724" s="23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2"/>
    </row>
    <row r="725" spans="1:27" ht="15.75" customHeight="1">
      <c r="A725" s="23"/>
      <c r="B725" s="23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2"/>
    </row>
    <row r="726" spans="1:27" ht="15.75" customHeight="1">
      <c r="A726" s="23"/>
      <c r="B726" s="23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2"/>
    </row>
    <row r="727" spans="1:27" ht="15.75" customHeight="1">
      <c r="A727" s="23"/>
      <c r="B727" s="23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2"/>
    </row>
    <row r="728" spans="1:27" ht="15.75" customHeight="1">
      <c r="A728" s="23"/>
      <c r="B728" s="23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2"/>
    </row>
    <row r="729" spans="1:27" ht="15.75" customHeight="1">
      <c r="A729" s="23"/>
      <c r="B729" s="23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2"/>
    </row>
    <row r="730" spans="1:27" ht="15.75" customHeight="1">
      <c r="A730" s="23"/>
      <c r="B730" s="23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2"/>
    </row>
    <row r="731" spans="1:27" ht="15.75" customHeight="1">
      <c r="A731" s="23"/>
      <c r="B731" s="23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2"/>
    </row>
    <row r="732" spans="1:27" ht="15.75" customHeight="1">
      <c r="A732" s="23"/>
      <c r="B732" s="23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2"/>
    </row>
    <row r="733" spans="1:27" ht="15.75" customHeight="1">
      <c r="A733" s="23"/>
      <c r="B733" s="23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2"/>
    </row>
    <row r="734" spans="1:27" ht="15.75" customHeight="1">
      <c r="A734" s="23"/>
      <c r="B734" s="23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2"/>
    </row>
    <row r="735" spans="1:27" ht="15.75" customHeight="1">
      <c r="A735" s="23"/>
      <c r="B735" s="23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2"/>
    </row>
    <row r="736" spans="1:27" ht="15.75" customHeight="1">
      <c r="A736" s="23"/>
      <c r="B736" s="23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2"/>
    </row>
    <row r="737" spans="1:27" ht="15.75" customHeight="1">
      <c r="A737" s="23"/>
      <c r="B737" s="23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2"/>
    </row>
    <row r="738" spans="1:27" ht="15.75" customHeight="1">
      <c r="A738" s="23"/>
      <c r="B738" s="23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2"/>
    </row>
    <row r="739" spans="1:27" ht="15.75" customHeight="1">
      <c r="A739" s="23"/>
      <c r="B739" s="23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2"/>
    </row>
    <row r="740" spans="1:27" ht="15.75" customHeight="1">
      <c r="A740" s="23"/>
      <c r="B740" s="23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2"/>
    </row>
    <row r="741" spans="1:27" ht="15.75" customHeight="1">
      <c r="A741" s="23"/>
      <c r="B741" s="23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2"/>
    </row>
    <row r="742" spans="1:27" ht="15.75" customHeight="1">
      <c r="A742" s="23"/>
      <c r="B742" s="23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2"/>
    </row>
    <row r="743" spans="1:27" ht="15.75" customHeight="1">
      <c r="A743" s="23"/>
      <c r="B743" s="23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2"/>
    </row>
    <row r="744" spans="1:27" ht="15.75" customHeight="1">
      <c r="A744" s="23"/>
      <c r="B744" s="23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2"/>
    </row>
    <row r="745" spans="1:27" ht="15.75" customHeight="1">
      <c r="A745" s="23"/>
      <c r="B745" s="23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2"/>
    </row>
    <row r="746" spans="1:27" ht="15.75" customHeight="1">
      <c r="A746" s="23"/>
      <c r="B746" s="23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2"/>
    </row>
    <row r="747" spans="1:27" ht="15.75" customHeight="1">
      <c r="A747" s="23"/>
      <c r="B747" s="23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2"/>
    </row>
    <row r="748" spans="1:27" ht="15.75" customHeight="1">
      <c r="A748" s="23"/>
      <c r="B748" s="23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2"/>
    </row>
    <row r="749" spans="1:27" ht="15.75" customHeight="1">
      <c r="A749" s="23"/>
      <c r="B749" s="23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2"/>
    </row>
    <row r="750" spans="1:27" ht="15.75" customHeight="1">
      <c r="A750" s="23"/>
      <c r="B750" s="23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2"/>
    </row>
    <row r="751" spans="1:27" ht="15.75" customHeight="1">
      <c r="A751" s="23"/>
      <c r="B751" s="23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2"/>
    </row>
    <row r="752" spans="1:27" ht="15.75" customHeight="1">
      <c r="A752" s="23"/>
      <c r="B752" s="23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2"/>
    </row>
    <row r="753" spans="1:27" ht="15.75" customHeight="1">
      <c r="A753" s="23"/>
      <c r="B753" s="23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2"/>
    </row>
    <row r="754" spans="1:27" ht="15.75" customHeight="1">
      <c r="A754" s="23"/>
      <c r="B754" s="23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2"/>
    </row>
    <row r="755" spans="1:27" ht="15.75" customHeight="1">
      <c r="A755" s="23"/>
      <c r="B755" s="23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2"/>
    </row>
    <row r="756" spans="1:27" ht="15.75" customHeight="1">
      <c r="A756" s="23"/>
      <c r="B756" s="23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2"/>
    </row>
    <row r="757" spans="1:27" ht="15.75" customHeight="1">
      <c r="A757" s="23"/>
      <c r="B757" s="23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2"/>
    </row>
    <row r="758" spans="1:27" ht="15.75" customHeight="1">
      <c r="A758" s="23"/>
      <c r="B758" s="23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2"/>
    </row>
    <row r="759" spans="1:27" ht="15.75" customHeight="1">
      <c r="A759" s="23"/>
      <c r="B759" s="23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2"/>
    </row>
    <row r="760" spans="1:27" ht="15.75" customHeight="1">
      <c r="A760" s="23"/>
      <c r="B760" s="23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2"/>
    </row>
    <row r="761" spans="1:27" ht="15.75" customHeight="1">
      <c r="A761" s="23"/>
      <c r="B761" s="23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2"/>
    </row>
    <row r="762" spans="1:27" ht="15.75" customHeight="1">
      <c r="A762" s="23"/>
      <c r="B762" s="23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2"/>
    </row>
    <row r="763" spans="1:27" ht="15.75" customHeight="1">
      <c r="A763" s="23"/>
      <c r="B763" s="23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2"/>
    </row>
    <row r="764" spans="1:27" ht="15.75" customHeight="1">
      <c r="A764" s="23"/>
      <c r="B764" s="23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2"/>
    </row>
    <row r="765" spans="1:27" ht="15.75" customHeight="1">
      <c r="A765" s="23"/>
      <c r="B765" s="23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2"/>
    </row>
    <row r="766" spans="1:27" ht="15.75" customHeight="1">
      <c r="A766" s="23"/>
      <c r="B766" s="23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2"/>
    </row>
    <row r="767" spans="1:27" ht="15.75" customHeight="1">
      <c r="A767" s="23"/>
      <c r="B767" s="23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2"/>
    </row>
    <row r="768" spans="1:27" ht="15.75" customHeight="1">
      <c r="A768" s="23"/>
      <c r="B768" s="23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2"/>
    </row>
    <row r="769" spans="1:27" ht="15.75" customHeight="1">
      <c r="A769" s="23"/>
      <c r="B769" s="23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2"/>
    </row>
    <row r="770" spans="1:27" ht="15.75" customHeight="1">
      <c r="A770" s="23"/>
      <c r="B770" s="23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2"/>
    </row>
    <row r="771" spans="1:27" ht="15.75" customHeight="1">
      <c r="A771" s="23"/>
      <c r="B771" s="23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2"/>
    </row>
    <row r="772" spans="1:27" ht="15.75" customHeight="1">
      <c r="A772" s="23"/>
      <c r="B772" s="23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2"/>
    </row>
    <row r="773" spans="1:27" ht="15.75" customHeight="1">
      <c r="A773" s="23"/>
      <c r="B773" s="23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2"/>
    </row>
    <row r="774" spans="1:27" ht="15.75" customHeight="1">
      <c r="A774" s="23"/>
      <c r="B774" s="23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2"/>
    </row>
    <row r="775" spans="1:27" ht="15.75" customHeight="1">
      <c r="A775" s="23"/>
      <c r="B775" s="23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2"/>
    </row>
    <row r="776" spans="1:27" ht="15.75" customHeight="1">
      <c r="A776" s="23"/>
      <c r="B776" s="23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2"/>
    </row>
    <row r="777" spans="1:27" ht="15.75" customHeight="1">
      <c r="A777" s="23"/>
      <c r="B777" s="23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2"/>
    </row>
    <row r="778" spans="1:27" ht="15.75" customHeight="1">
      <c r="A778" s="23"/>
      <c r="B778" s="23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2"/>
    </row>
    <row r="779" spans="1:27" ht="15.75" customHeight="1">
      <c r="A779" s="23"/>
      <c r="B779" s="23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2"/>
    </row>
    <row r="780" spans="1:27" ht="15.75" customHeight="1">
      <c r="A780" s="23"/>
      <c r="B780" s="23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2"/>
    </row>
    <row r="781" spans="1:27" ht="15.75" customHeight="1">
      <c r="A781" s="23"/>
      <c r="B781" s="23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2"/>
    </row>
    <row r="782" spans="1:27" ht="15.75" customHeight="1">
      <c r="A782" s="23"/>
      <c r="B782" s="23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2"/>
    </row>
    <row r="783" spans="1:27" ht="15.75" customHeight="1">
      <c r="A783" s="23"/>
      <c r="B783" s="23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2"/>
    </row>
    <row r="784" spans="1:27" ht="15.75" customHeight="1">
      <c r="A784" s="23"/>
      <c r="B784" s="23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2"/>
    </row>
    <row r="785" spans="1:27" ht="15.75" customHeight="1">
      <c r="A785" s="23"/>
      <c r="B785" s="23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2"/>
    </row>
    <row r="786" spans="1:27" ht="15.75" customHeight="1">
      <c r="A786" s="23"/>
      <c r="B786" s="23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2"/>
    </row>
    <row r="787" spans="1:27" ht="15.75" customHeight="1">
      <c r="A787" s="23"/>
      <c r="B787" s="23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2"/>
    </row>
    <row r="788" spans="1:27" ht="15.75" customHeight="1">
      <c r="A788" s="23"/>
      <c r="B788" s="23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2"/>
    </row>
    <row r="789" spans="1:27" ht="15.75" customHeight="1">
      <c r="A789" s="23"/>
      <c r="B789" s="23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2"/>
    </row>
    <row r="790" spans="1:27" ht="15.75" customHeight="1">
      <c r="A790" s="23"/>
      <c r="B790" s="23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2"/>
    </row>
    <row r="791" spans="1:27" ht="15.75" customHeight="1">
      <c r="A791" s="23"/>
      <c r="B791" s="23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2"/>
    </row>
    <row r="792" spans="1:27" ht="15.75" customHeight="1">
      <c r="A792" s="23"/>
      <c r="B792" s="23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2"/>
    </row>
    <row r="793" spans="1:27" ht="15.75" customHeight="1">
      <c r="A793" s="23"/>
      <c r="B793" s="23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2"/>
    </row>
    <row r="794" spans="1:27" ht="15.75" customHeight="1">
      <c r="A794" s="23"/>
      <c r="B794" s="23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2"/>
    </row>
    <row r="795" spans="1:27" ht="15.75" customHeight="1">
      <c r="A795" s="23"/>
      <c r="B795" s="23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2"/>
    </row>
    <row r="796" spans="1:27" ht="15.75" customHeight="1">
      <c r="A796" s="23"/>
      <c r="B796" s="23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2"/>
    </row>
    <row r="797" spans="1:27" ht="15.75" customHeight="1">
      <c r="A797" s="23"/>
      <c r="B797" s="23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2"/>
    </row>
    <row r="798" spans="1:27" ht="15.75" customHeight="1">
      <c r="A798" s="23"/>
      <c r="B798" s="23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2"/>
    </row>
    <row r="799" spans="1:27" ht="15.75" customHeight="1">
      <c r="A799" s="23"/>
      <c r="B799" s="23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2"/>
    </row>
    <row r="800" spans="1:27" ht="15.75" customHeight="1">
      <c r="A800" s="23"/>
      <c r="B800" s="23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2"/>
    </row>
    <row r="801" spans="1:27" ht="15.75" customHeight="1">
      <c r="A801" s="23"/>
      <c r="B801" s="23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2"/>
    </row>
    <row r="802" spans="1:27" ht="15.75" customHeight="1">
      <c r="A802" s="23"/>
      <c r="B802" s="23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2"/>
    </row>
    <row r="803" spans="1:27" ht="15.75" customHeight="1">
      <c r="A803" s="23"/>
      <c r="B803" s="23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2"/>
    </row>
    <row r="804" spans="1:27" ht="15.75" customHeight="1">
      <c r="A804" s="23"/>
      <c r="B804" s="23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2"/>
    </row>
    <row r="805" spans="1:27" ht="15.75" customHeight="1">
      <c r="A805" s="23"/>
      <c r="B805" s="23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2"/>
    </row>
    <row r="806" spans="1:27" ht="15.75" customHeight="1">
      <c r="A806" s="23"/>
      <c r="B806" s="23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2"/>
    </row>
    <row r="807" spans="1:27" ht="15.75" customHeight="1">
      <c r="A807" s="23"/>
      <c r="B807" s="23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2"/>
    </row>
    <row r="808" spans="1:27" ht="15.75" customHeight="1">
      <c r="A808" s="23"/>
      <c r="B808" s="23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2"/>
    </row>
    <row r="809" spans="1:27" ht="15.75" customHeight="1">
      <c r="A809" s="23"/>
      <c r="B809" s="23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2"/>
    </row>
    <row r="810" spans="1:27" ht="15.75" customHeight="1">
      <c r="A810" s="23"/>
      <c r="B810" s="23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2"/>
    </row>
    <row r="811" spans="1:27" ht="15.75" customHeight="1">
      <c r="A811" s="23"/>
      <c r="B811" s="23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2"/>
    </row>
    <row r="812" spans="1:27" ht="15.75" customHeight="1">
      <c r="A812" s="23"/>
      <c r="B812" s="23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2"/>
    </row>
    <row r="813" spans="1:27" ht="15.75" customHeight="1">
      <c r="A813" s="23"/>
      <c r="B813" s="23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2"/>
    </row>
    <row r="814" spans="1:27" ht="15.75" customHeight="1">
      <c r="A814" s="23"/>
      <c r="B814" s="23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2"/>
    </row>
    <row r="815" spans="1:27" ht="15.75" customHeight="1">
      <c r="A815" s="23"/>
      <c r="B815" s="23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2"/>
    </row>
    <row r="816" spans="1:27" ht="15.75" customHeight="1">
      <c r="A816" s="23"/>
      <c r="B816" s="23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2"/>
    </row>
    <row r="817" spans="1:27" ht="15.75" customHeight="1">
      <c r="A817" s="23"/>
      <c r="B817" s="23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2"/>
    </row>
    <row r="818" spans="1:27" ht="15.75" customHeight="1">
      <c r="A818" s="23"/>
      <c r="B818" s="23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2"/>
    </row>
    <row r="819" spans="1:27" ht="15.75" customHeight="1">
      <c r="A819" s="23"/>
      <c r="B819" s="23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2"/>
    </row>
    <row r="820" spans="1:27" ht="15.75" customHeight="1">
      <c r="A820" s="23"/>
      <c r="B820" s="23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2"/>
    </row>
    <row r="821" spans="1:27" ht="15.75" customHeight="1">
      <c r="A821" s="23"/>
      <c r="B821" s="23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2"/>
    </row>
    <row r="822" spans="1:27" ht="15.75" customHeight="1">
      <c r="A822" s="23"/>
      <c r="B822" s="23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2"/>
    </row>
    <row r="823" spans="1:27" ht="15.75" customHeight="1">
      <c r="A823" s="23"/>
      <c r="B823" s="23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2"/>
    </row>
    <row r="824" spans="1:27" ht="15.75" customHeight="1">
      <c r="A824" s="23"/>
      <c r="B824" s="23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2"/>
    </row>
    <row r="825" spans="1:27" ht="15.75" customHeight="1">
      <c r="A825" s="23"/>
      <c r="B825" s="23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2"/>
    </row>
    <row r="826" spans="1:27" ht="15.75" customHeight="1">
      <c r="A826" s="23"/>
      <c r="B826" s="23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2"/>
    </row>
    <row r="827" spans="1:27" ht="15.75" customHeight="1">
      <c r="A827" s="23"/>
      <c r="B827" s="23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2"/>
    </row>
    <row r="828" spans="1:27" ht="15.75" customHeight="1">
      <c r="A828" s="23"/>
      <c r="B828" s="23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2"/>
    </row>
    <row r="829" spans="1:27" ht="15.75" customHeight="1">
      <c r="A829" s="23"/>
      <c r="B829" s="23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2"/>
    </row>
    <row r="830" spans="1:27" ht="15.75" customHeight="1">
      <c r="A830" s="23"/>
      <c r="B830" s="23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2"/>
    </row>
    <row r="831" spans="1:27" ht="15.75" customHeight="1">
      <c r="A831" s="23"/>
      <c r="B831" s="23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2"/>
    </row>
    <row r="832" spans="1:27" ht="15.75" customHeight="1">
      <c r="A832" s="23"/>
      <c r="B832" s="23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2"/>
    </row>
    <row r="833" spans="1:27" ht="15.75" customHeight="1">
      <c r="A833" s="23"/>
      <c r="B833" s="23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2"/>
    </row>
    <row r="834" spans="1:27" ht="15.75" customHeight="1">
      <c r="A834" s="23"/>
      <c r="B834" s="23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2"/>
    </row>
    <row r="835" spans="1:27" ht="15.75" customHeight="1">
      <c r="A835" s="23"/>
      <c r="B835" s="23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2"/>
    </row>
    <row r="836" spans="1:27" ht="15.75" customHeight="1">
      <c r="A836" s="23"/>
      <c r="B836" s="23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2"/>
    </row>
    <row r="837" spans="1:27" ht="15.75" customHeight="1">
      <c r="A837" s="23"/>
      <c r="B837" s="23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2"/>
    </row>
    <row r="838" spans="1:27" ht="15.75" customHeight="1">
      <c r="A838" s="23"/>
      <c r="B838" s="23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2"/>
    </row>
    <row r="839" spans="1:27" ht="15.75" customHeight="1">
      <c r="A839" s="23"/>
      <c r="B839" s="23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2"/>
    </row>
    <row r="840" spans="1:27" ht="15.75" customHeight="1">
      <c r="A840" s="23"/>
      <c r="B840" s="23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2"/>
    </row>
    <row r="841" spans="1:27" ht="15.75" customHeight="1">
      <c r="A841" s="23"/>
      <c r="B841" s="23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2"/>
    </row>
    <row r="842" spans="1:27" ht="15.75" customHeight="1">
      <c r="A842" s="23"/>
      <c r="B842" s="23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2"/>
    </row>
    <row r="843" spans="1:27" ht="15.75" customHeight="1">
      <c r="A843" s="23"/>
      <c r="B843" s="23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2"/>
    </row>
    <row r="844" spans="1:27" ht="15.75" customHeight="1">
      <c r="A844" s="23"/>
      <c r="B844" s="23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2"/>
    </row>
    <row r="845" spans="1:27" ht="15.75" customHeight="1">
      <c r="A845" s="23"/>
      <c r="B845" s="23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2"/>
    </row>
    <row r="846" spans="1:27" ht="15.75" customHeight="1">
      <c r="A846" s="23"/>
      <c r="B846" s="23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2"/>
    </row>
    <row r="847" spans="1:27" ht="15.75" customHeight="1">
      <c r="A847" s="23"/>
      <c r="B847" s="23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2"/>
    </row>
    <row r="848" spans="1:27" ht="15.75" customHeight="1">
      <c r="A848" s="23"/>
      <c r="B848" s="23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2"/>
    </row>
    <row r="849" spans="1:27" ht="15.75" customHeight="1">
      <c r="A849" s="23"/>
      <c r="B849" s="23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2"/>
    </row>
    <row r="850" spans="1:27" ht="15.75" customHeight="1">
      <c r="A850" s="23"/>
      <c r="B850" s="23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2"/>
    </row>
    <row r="851" spans="1:27" ht="15.75" customHeight="1">
      <c r="A851" s="23"/>
      <c r="B851" s="23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2"/>
    </row>
    <row r="852" spans="1:27" ht="15.75" customHeight="1">
      <c r="A852" s="23"/>
      <c r="B852" s="23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2"/>
    </row>
    <row r="853" spans="1:27" ht="15.75" customHeight="1">
      <c r="A853" s="23"/>
      <c r="B853" s="23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2"/>
    </row>
    <row r="854" spans="1:27" ht="15.75" customHeight="1">
      <c r="A854" s="23"/>
      <c r="B854" s="23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2"/>
    </row>
    <row r="855" spans="1:27" ht="15.75" customHeight="1">
      <c r="A855" s="23"/>
      <c r="B855" s="23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2"/>
    </row>
    <row r="856" spans="1:27" ht="15.75" customHeight="1">
      <c r="A856" s="23"/>
      <c r="B856" s="23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2"/>
    </row>
    <row r="857" spans="1:27" ht="15.75" customHeight="1">
      <c r="A857" s="23"/>
      <c r="B857" s="23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2"/>
    </row>
    <row r="858" spans="1:27" ht="15.75" customHeight="1">
      <c r="A858" s="23"/>
      <c r="B858" s="23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2"/>
    </row>
    <row r="859" spans="1:27" ht="15.75" customHeight="1">
      <c r="A859" s="23"/>
      <c r="B859" s="23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2"/>
    </row>
    <row r="860" spans="1:27" ht="15.75" customHeight="1">
      <c r="A860" s="23"/>
      <c r="B860" s="23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2"/>
    </row>
    <row r="861" spans="1:27" ht="15.75" customHeight="1">
      <c r="A861" s="23"/>
      <c r="B861" s="23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2"/>
    </row>
    <row r="862" spans="1:27" ht="15.75" customHeight="1">
      <c r="A862" s="23"/>
      <c r="B862" s="23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2"/>
    </row>
    <row r="863" spans="1:27" ht="15.75" customHeight="1">
      <c r="A863" s="23"/>
      <c r="B863" s="23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2"/>
    </row>
    <row r="864" spans="1:27" ht="15.75" customHeight="1">
      <c r="A864" s="23"/>
      <c r="B864" s="23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2"/>
    </row>
    <row r="865" spans="1:27" ht="15.75" customHeight="1">
      <c r="A865" s="23"/>
      <c r="B865" s="23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2"/>
    </row>
    <row r="866" spans="1:27" ht="15.75" customHeight="1">
      <c r="A866" s="23"/>
      <c r="B866" s="23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2"/>
    </row>
    <row r="867" spans="1:27" ht="15.75" customHeight="1">
      <c r="A867" s="23"/>
      <c r="B867" s="23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2"/>
    </row>
    <row r="868" spans="1:27" ht="15.75" customHeight="1">
      <c r="A868" s="23"/>
      <c r="B868" s="23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2"/>
    </row>
    <row r="869" spans="1:27" ht="15.75" customHeight="1">
      <c r="A869" s="23"/>
      <c r="B869" s="23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2"/>
    </row>
    <row r="870" spans="1:27" ht="15.75" customHeight="1">
      <c r="A870" s="23"/>
      <c r="B870" s="23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2"/>
    </row>
    <row r="871" spans="1:27" ht="15.75" customHeight="1">
      <c r="A871" s="23"/>
      <c r="B871" s="23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2"/>
    </row>
    <row r="872" spans="1:27" ht="15.75" customHeight="1">
      <c r="A872" s="23"/>
      <c r="B872" s="23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2"/>
    </row>
    <row r="873" spans="1:27" ht="15.75" customHeight="1">
      <c r="A873" s="23"/>
      <c r="B873" s="23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2"/>
    </row>
    <row r="874" spans="1:27" ht="15.75" customHeight="1">
      <c r="A874" s="23"/>
      <c r="B874" s="23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2"/>
    </row>
    <row r="875" spans="1:27" ht="15.75" customHeight="1">
      <c r="A875" s="23"/>
      <c r="B875" s="23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2"/>
    </row>
    <row r="876" spans="1:27" ht="15.75" customHeight="1">
      <c r="A876" s="23"/>
      <c r="B876" s="23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2"/>
    </row>
    <row r="877" spans="1:27" ht="15.75" customHeight="1">
      <c r="A877" s="23"/>
      <c r="B877" s="23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2"/>
    </row>
    <row r="878" spans="1:27" ht="15.75" customHeight="1">
      <c r="A878" s="23"/>
      <c r="B878" s="23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2"/>
    </row>
    <row r="879" spans="1:27" ht="15.75" customHeight="1">
      <c r="A879" s="23"/>
      <c r="B879" s="23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2"/>
    </row>
    <row r="880" spans="1:27" ht="15.75" customHeight="1">
      <c r="A880" s="23"/>
      <c r="B880" s="23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2"/>
    </row>
    <row r="881" spans="1:27" ht="15.75" customHeight="1">
      <c r="A881" s="23"/>
      <c r="B881" s="23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2"/>
    </row>
    <row r="882" spans="1:27" ht="15.75" customHeight="1">
      <c r="A882" s="23"/>
      <c r="B882" s="23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2"/>
    </row>
    <row r="883" spans="1:27" ht="15.75" customHeight="1">
      <c r="A883" s="23"/>
      <c r="B883" s="23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2"/>
    </row>
    <row r="884" spans="1:27" ht="15.75" customHeight="1">
      <c r="A884" s="23"/>
      <c r="B884" s="23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2"/>
    </row>
    <row r="885" spans="1:27" ht="15.75" customHeight="1">
      <c r="A885" s="23"/>
      <c r="B885" s="23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2"/>
    </row>
    <row r="886" spans="1:27" ht="15.75" customHeight="1">
      <c r="A886" s="23"/>
      <c r="B886" s="23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2"/>
    </row>
    <row r="887" spans="1:27" ht="15.75" customHeight="1">
      <c r="A887" s="23"/>
      <c r="B887" s="23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2"/>
    </row>
    <row r="888" spans="1:27" ht="15.75" customHeight="1">
      <c r="A888" s="23"/>
      <c r="B888" s="23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2"/>
    </row>
    <row r="889" spans="1:27" ht="15.75" customHeight="1">
      <c r="A889" s="23"/>
      <c r="B889" s="23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2"/>
    </row>
    <row r="890" spans="1:27" ht="15.75" customHeight="1">
      <c r="A890" s="23"/>
      <c r="B890" s="23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2"/>
    </row>
    <row r="891" spans="1:27" ht="15.75" customHeight="1">
      <c r="A891" s="23"/>
      <c r="B891" s="23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2"/>
    </row>
    <row r="892" spans="1:27" ht="15.75" customHeight="1">
      <c r="A892" s="23"/>
      <c r="B892" s="23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2"/>
    </row>
    <row r="893" spans="1:27" ht="15.75" customHeight="1">
      <c r="A893" s="23"/>
      <c r="B893" s="23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2"/>
    </row>
    <row r="894" spans="1:27" ht="15.75" customHeight="1">
      <c r="A894" s="23"/>
      <c r="B894" s="23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2"/>
    </row>
    <row r="895" spans="1:27" ht="15.75" customHeight="1">
      <c r="A895" s="23"/>
      <c r="B895" s="23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2"/>
    </row>
    <row r="896" spans="1:27" ht="15.75" customHeight="1">
      <c r="A896" s="23"/>
      <c r="B896" s="23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2"/>
    </row>
    <row r="897" spans="1:27" ht="15.75" customHeight="1">
      <c r="A897" s="23"/>
      <c r="B897" s="23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2"/>
    </row>
    <row r="898" spans="1:27" ht="15.75" customHeight="1">
      <c r="A898" s="23"/>
      <c r="B898" s="23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2"/>
    </row>
    <row r="899" spans="1:27" ht="15.75" customHeight="1">
      <c r="A899" s="23"/>
      <c r="B899" s="23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2"/>
    </row>
    <row r="900" spans="1:27" ht="15.75" customHeight="1">
      <c r="A900" s="23"/>
      <c r="B900" s="23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2"/>
    </row>
    <row r="901" spans="1:27" ht="15.75" customHeight="1">
      <c r="A901" s="23"/>
      <c r="B901" s="23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2"/>
    </row>
    <row r="902" spans="1:27" ht="15.75" customHeight="1">
      <c r="A902" s="23"/>
      <c r="B902" s="23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2"/>
    </row>
    <row r="903" spans="1:27" ht="15.75" customHeight="1">
      <c r="A903" s="23"/>
      <c r="B903" s="23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2"/>
    </row>
    <row r="904" spans="1:27" ht="15.75" customHeight="1">
      <c r="A904" s="23"/>
      <c r="B904" s="23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2"/>
    </row>
    <row r="905" spans="1:27" ht="15.75" customHeight="1">
      <c r="A905" s="23"/>
      <c r="B905" s="23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2"/>
    </row>
    <row r="906" spans="1:27" ht="15.75" customHeight="1">
      <c r="A906" s="23"/>
      <c r="B906" s="23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2"/>
    </row>
    <row r="907" spans="1:27" ht="15.75" customHeight="1">
      <c r="A907" s="23"/>
      <c r="B907" s="23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2"/>
    </row>
    <row r="908" spans="1:27" ht="15.75" customHeight="1">
      <c r="A908" s="23"/>
      <c r="B908" s="23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2"/>
    </row>
    <row r="909" spans="1:27" ht="15.75" customHeight="1">
      <c r="A909" s="23"/>
      <c r="B909" s="23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2"/>
    </row>
    <row r="910" spans="1:27" ht="15.75" customHeight="1">
      <c r="A910" s="23"/>
      <c r="B910" s="23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2"/>
    </row>
    <row r="911" spans="1:27" ht="15.75" customHeight="1">
      <c r="A911" s="23"/>
      <c r="B911" s="23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2"/>
    </row>
    <row r="912" spans="1:27" ht="15.75" customHeight="1">
      <c r="A912" s="23"/>
      <c r="B912" s="23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2"/>
    </row>
    <row r="913" spans="1:27" ht="15.75" customHeight="1">
      <c r="A913" s="23"/>
      <c r="B913" s="23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2"/>
    </row>
    <row r="914" spans="1:27" ht="15.75" customHeight="1">
      <c r="A914" s="23"/>
      <c r="B914" s="23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2"/>
    </row>
    <row r="915" spans="1:27" ht="15.75" customHeight="1">
      <c r="A915" s="23"/>
      <c r="B915" s="23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2"/>
    </row>
    <row r="916" spans="1:27" ht="15.75" customHeight="1">
      <c r="A916" s="23"/>
      <c r="B916" s="23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2"/>
    </row>
    <row r="917" spans="1:27" ht="15.75" customHeight="1">
      <c r="A917" s="23"/>
      <c r="B917" s="23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2"/>
    </row>
    <row r="918" spans="1:27" ht="15.75" customHeight="1">
      <c r="A918" s="23"/>
      <c r="B918" s="23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2"/>
    </row>
    <row r="919" spans="1:27" ht="15.75" customHeight="1">
      <c r="A919" s="23"/>
      <c r="B919" s="23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2"/>
    </row>
    <row r="920" spans="1:27" ht="15.75" customHeight="1">
      <c r="A920" s="23"/>
      <c r="B920" s="23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2"/>
    </row>
    <row r="921" spans="1:27" ht="15.75" customHeight="1">
      <c r="A921" s="23"/>
      <c r="B921" s="23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2"/>
    </row>
    <row r="922" spans="1:27" ht="15.75" customHeight="1">
      <c r="A922" s="23"/>
      <c r="B922" s="23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2"/>
    </row>
    <row r="923" spans="1:27" ht="15.75" customHeight="1">
      <c r="A923" s="23"/>
      <c r="B923" s="23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2"/>
    </row>
    <row r="924" spans="1:27" ht="15.75" customHeight="1">
      <c r="A924" s="23"/>
      <c r="B924" s="23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2"/>
    </row>
    <row r="925" spans="1:27" ht="15.75" customHeight="1">
      <c r="A925" s="23"/>
      <c r="B925" s="23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2"/>
    </row>
    <row r="926" spans="1:27" ht="15.75" customHeight="1">
      <c r="A926" s="23"/>
      <c r="B926" s="23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2"/>
    </row>
    <row r="927" spans="1:27" ht="15.75" customHeight="1">
      <c r="A927" s="23"/>
      <c r="B927" s="23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2"/>
    </row>
    <row r="928" spans="1:27" ht="15.75" customHeight="1">
      <c r="A928" s="23"/>
      <c r="B928" s="23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2"/>
    </row>
    <row r="929" spans="1:27" ht="15.75" customHeight="1">
      <c r="A929" s="23"/>
      <c r="B929" s="23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2"/>
    </row>
    <row r="930" spans="1:27" ht="15.75" customHeight="1">
      <c r="A930" s="23"/>
      <c r="B930" s="23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2"/>
    </row>
    <row r="931" spans="1:27" ht="15.75" customHeight="1">
      <c r="A931" s="23"/>
      <c r="B931" s="23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2"/>
    </row>
    <row r="932" spans="1:27" ht="15.75" customHeight="1">
      <c r="A932" s="23"/>
      <c r="B932" s="23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2"/>
    </row>
    <row r="933" spans="1:27" ht="15.75" customHeight="1">
      <c r="A933" s="23"/>
      <c r="B933" s="23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2"/>
    </row>
    <row r="934" spans="1:27" ht="15.75" customHeight="1">
      <c r="A934" s="23"/>
      <c r="B934" s="23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2"/>
    </row>
    <row r="935" spans="1:27" ht="15.75" customHeight="1">
      <c r="A935" s="23"/>
      <c r="B935" s="23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2"/>
    </row>
    <row r="936" spans="1:27" ht="15.75" customHeight="1">
      <c r="A936" s="23"/>
      <c r="B936" s="23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2"/>
    </row>
    <row r="937" spans="1:27" ht="15.75" customHeight="1">
      <c r="A937" s="23"/>
      <c r="B937" s="23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2"/>
    </row>
    <row r="938" spans="1:27" ht="15.75" customHeight="1">
      <c r="A938" s="23"/>
      <c r="B938" s="23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2"/>
    </row>
    <row r="939" spans="1:27" ht="15.75" customHeight="1">
      <c r="A939" s="23"/>
      <c r="B939" s="23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2"/>
    </row>
    <row r="940" spans="1:27" ht="15.75" customHeight="1">
      <c r="A940" s="23"/>
      <c r="B940" s="23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2"/>
    </row>
    <row r="941" spans="1:27" ht="15.75" customHeight="1">
      <c r="A941" s="23"/>
      <c r="B941" s="23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2"/>
    </row>
    <row r="942" spans="1:27" ht="15.75" customHeight="1">
      <c r="A942" s="23"/>
      <c r="B942" s="23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2"/>
    </row>
    <row r="943" spans="1:27" ht="15.75" customHeight="1">
      <c r="A943" s="23"/>
      <c r="B943" s="23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2"/>
    </row>
    <row r="944" spans="1:27" ht="15.75" customHeight="1">
      <c r="A944" s="23"/>
      <c r="B944" s="23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2"/>
    </row>
    <row r="945" spans="1:27" ht="15.75" customHeight="1">
      <c r="A945" s="23"/>
      <c r="B945" s="23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2"/>
    </row>
    <row r="946" spans="1:27" ht="15.75" customHeight="1">
      <c r="A946" s="23"/>
      <c r="B946" s="23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2"/>
    </row>
    <row r="947" spans="1:27" ht="15.75" customHeight="1">
      <c r="A947" s="23"/>
      <c r="B947" s="23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2"/>
    </row>
    <row r="948" spans="1:27" ht="15.75" customHeight="1">
      <c r="A948" s="23"/>
      <c r="B948" s="23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2"/>
    </row>
    <row r="949" spans="1:27" ht="15.75" customHeight="1">
      <c r="A949" s="23"/>
      <c r="B949" s="23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2"/>
    </row>
    <row r="950" spans="1:27" ht="15.75" customHeight="1">
      <c r="A950" s="23"/>
      <c r="B950" s="23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2"/>
    </row>
    <row r="951" spans="1:27" ht="15.75" customHeight="1">
      <c r="A951" s="23"/>
      <c r="B951" s="23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2"/>
    </row>
    <row r="952" spans="1:27" ht="15.75" customHeight="1">
      <c r="A952" s="23"/>
      <c r="B952" s="23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2"/>
    </row>
    <row r="953" spans="1:27" ht="15.75" customHeight="1">
      <c r="A953" s="23"/>
      <c r="B953" s="23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2"/>
    </row>
    <row r="954" spans="1:27" ht="15.75" customHeight="1">
      <c r="A954" s="23"/>
      <c r="B954" s="23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2"/>
    </row>
    <row r="955" spans="1:27" ht="15.75" customHeight="1">
      <c r="A955" s="23"/>
      <c r="B955" s="23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2"/>
    </row>
    <row r="956" spans="1:27" ht="15.75" customHeight="1">
      <c r="A956" s="23"/>
      <c r="B956" s="23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2"/>
    </row>
    <row r="957" spans="1:27" ht="15.75" customHeight="1">
      <c r="A957" s="23"/>
      <c r="B957" s="23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2"/>
    </row>
    <row r="958" spans="1:27" ht="15.75" customHeight="1">
      <c r="A958" s="23"/>
      <c r="B958" s="23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2"/>
    </row>
    <row r="959" spans="1:27" ht="15.75" customHeight="1">
      <c r="A959" s="23"/>
      <c r="B959" s="23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2"/>
    </row>
    <row r="960" spans="1:27" ht="15.75" customHeight="1">
      <c r="A960" s="23"/>
      <c r="B960" s="23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2"/>
    </row>
    <row r="961" spans="1:27" ht="15.75" customHeight="1">
      <c r="A961" s="23"/>
      <c r="B961" s="23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2"/>
    </row>
    <row r="962" spans="1:27" ht="15.75" customHeight="1">
      <c r="A962" s="23"/>
      <c r="B962" s="23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2"/>
    </row>
    <row r="963" spans="1:27" ht="15.75" customHeight="1">
      <c r="A963" s="23"/>
      <c r="B963" s="23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2"/>
    </row>
    <row r="964" spans="1:27" ht="15.75" customHeight="1">
      <c r="A964" s="23"/>
      <c r="B964" s="23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2"/>
    </row>
    <row r="965" spans="1:27" ht="15.75" customHeight="1">
      <c r="A965" s="23"/>
      <c r="B965" s="23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2"/>
    </row>
    <row r="966" spans="1:27" ht="15.75" customHeight="1">
      <c r="A966" s="23"/>
      <c r="B966" s="23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2"/>
    </row>
    <row r="967" spans="1:27" ht="15.75" customHeight="1">
      <c r="A967" s="23"/>
      <c r="B967" s="23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2"/>
    </row>
    <row r="968" spans="1:27" ht="15.75" customHeight="1">
      <c r="A968" s="23"/>
      <c r="B968" s="23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2"/>
    </row>
    <row r="969" spans="1:27" ht="15.75" customHeight="1">
      <c r="A969" s="23"/>
      <c r="B969" s="23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2"/>
    </row>
    <row r="970" spans="1:27" ht="15.75" customHeight="1">
      <c r="A970" s="23"/>
      <c r="B970" s="23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2"/>
    </row>
    <row r="971" spans="1:27" ht="15.75" customHeight="1">
      <c r="A971" s="23"/>
      <c r="B971" s="23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2"/>
    </row>
    <row r="972" spans="1:27" ht="15.75" customHeight="1">
      <c r="A972" s="23"/>
      <c r="B972" s="23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2"/>
    </row>
    <row r="973" spans="1:27" ht="15.75" customHeight="1">
      <c r="A973" s="23"/>
      <c r="B973" s="23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2"/>
    </row>
    <row r="974" spans="1:27" ht="15.75" customHeight="1">
      <c r="A974" s="23"/>
      <c r="B974" s="23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2"/>
    </row>
    <row r="975" spans="1:27" ht="15.75" customHeight="1">
      <c r="A975" s="23"/>
      <c r="B975" s="23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2"/>
    </row>
    <row r="976" spans="1:27" ht="15.75" customHeight="1">
      <c r="A976" s="23"/>
      <c r="B976" s="23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2"/>
    </row>
    <row r="977" spans="1:27" ht="15.75" customHeight="1">
      <c r="A977" s="23"/>
      <c r="B977" s="23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2"/>
    </row>
    <row r="978" spans="1:27" ht="15.75" customHeight="1">
      <c r="A978" s="23"/>
      <c r="B978" s="23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2"/>
    </row>
    <row r="979" spans="1:27" ht="15.75" customHeight="1">
      <c r="A979" s="23"/>
      <c r="B979" s="23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2"/>
    </row>
    <row r="980" spans="1:27" ht="15.75" customHeight="1">
      <c r="A980" s="23"/>
      <c r="B980" s="23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2"/>
    </row>
    <row r="981" spans="1:27" ht="15.75" customHeight="1">
      <c r="A981" s="23"/>
      <c r="B981" s="23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2"/>
    </row>
    <row r="982" spans="1:27" ht="15.75" customHeight="1">
      <c r="A982" s="23"/>
      <c r="B982" s="23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2"/>
    </row>
    <row r="983" spans="1:27" ht="15.75" customHeight="1">
      <c r="A983" s="23"/>
      <c r="B983" s="23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2"/>
    </row>
    <row r="984" spans="1:27" ht="15.75" customHeight="1">
      <c r="A984" s="23"/>
      <c r="B984" s="23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2"/>
    </row>
    <row r="985" spans="1:27" ht="15.75" customHeight="1">
      <c r="A985" s="23"/>
      <c r="B985" s="23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2"/>
    </row>
    <row r="986" spans="1:27" ht="15.75" customHeight="1">
      <c r="A986" s="23"/>
      <c r="B986" s="23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2"/>
    </row>
    <row r="987" spans="1:27" ht="15.75" customHeight="1">
      <c r="A987" s="23"/>
      <c r="B987" s="23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2"/>
    </row>
    <row r="988" spans="1:27" ht="15.75" customHeight="1">
      <c r="A988" s="23"/>
      <c r="B988" s="23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2"/>
    </row>
    <row r="989" spans="1:27" ht="15.75" customHeight="1">
      <c r="A989" s="23"/>
      <c r="B989" s="23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2"/>
    </row>
    <row r="990" spans="1:27" ht="15.75" customHeight="1">
      <c r="A990" s="23"/>
      <c r="B990" s="23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2"/>
    </row>
    <row r="991" spans="1:27" ht="15.75" customHeight="1">
      <c r="A991" s="23"/>
      <c r="B991" s="23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2"/>
    </row>
    <row r="992" spans="1:27" ht="15.75" customHeight="1">
      <c r="A992" s="23"/>
      <c r="B992" s="23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2"/>
    </row>
    <row r="993" spans="1:27" ht="15.75" customHeight="1">
      <c r="A993" s="23"/>
      <c r="B993" s="23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2"/>
    </row>
    <row r="994" spans="1:27" ht="15.75" customHeight="1">
      <c r="A994" s="23"/>
      <c r="B994" s="23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2"/>
    </row>
    <row r="995" spans="1:27" ht="15.75" customHeight="1">
      <c r="A995" s="23"/>
      <c r="B995" s="23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2"/>
    </row>
    <row r="996" spans="1:27" ht="15.75" customHeight="1">
      <c r="A996" s="23"/>
      <c r="B996" s="23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2"/>
    </row>
    <row r="997" spans="1:27" ht="15.75" customHeight="1">
      <c r="A997" s="23"/>
      <c r="B997" s="23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2"/>
    </row>
    <row r="998" spans="1:27" ht="15.75" customHeight="1">
      <c r="A998" s="23"/>
      <c r="B998" s="23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2"/>
    </row>
    <row r="999" spans="1:27" ht="15.75" customHeight="1">
      <c r="A999" s="23"/>
      <c r="B999" s="23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2"/>
    </row>
    <row r="1000" spans="1:27" ht="15.75" customHeight="1">
      <c r="A1000" s="23"/>
      <c r="B1000" s="23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2"/>
    </row>
    <row r="1001" spans="1:27" ht="15" customHeight="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</row>
    <row r="1002" spans="1:27" ht="15" customHeight="1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</row>
    <row r="1003" spans="1:27" ht="15" customHeight="1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</row>
    <row r="1004" spans="1:27" ht="15" customHeight="1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</row>
    <row r="1005" spans="1:27" ht="15" customHeight="1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</row>
    <row r="1006" spans="1:27" ht="15" customHeight="1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</row>
    <row r="1007" spans="1:27" ht="15" customHeight="1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</row>
    <row r="1008" spans="1:27" ht="15" customHeight="1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</row>
    <row r="1009" spans="1:27" ht="15" customHeight="1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</row>
    <row r="1010" spans="1:27" ht="15" customHeight="1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</row>
    <row r="1011" spans="1:27" ht="15" customHeight="1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</row>
    <row r="1012" spans="1:27" ht="15" customHeight="1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</row>
    <row r="1013" spans="1:27" ht="15" customHeight="1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</row>
    <row r="1014" spans="1:27" ht="15" customHeight="1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</row>
    <row r="1015" spans="1:27" ht="15" customHeight="1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</row>
    <row r="1016" spans="1:27" ht="15" customHeight="1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</row>
    <row r="1017" spans="1:27" ht="15" customHeight="1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</row>
    <row r="1018" spans="1:27" ht="15" customHeight="1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</row>
    <row r="1019" spans="1:27" ht="15" customHeight="1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</row>
    <row r="1020" spans="1:27" ht="15" customHeight="1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</row>
    <row r="1021" spans="1:27" ht="15" customHeight="1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</row>
    <row r="1022" spans="1:27" ht="15" customHeight="1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</row>
    <row r="1023" spans="1:27" ht="15" customHeight="1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</row>
    <row r="1024" spans="1:27" ht="15" customHeight="1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</row>
    <row r="1025" spans="1:27" ht="15" customHeight="1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</row>
    <row r="1026" spans="1:27" ht="15" customHeight="1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</row>
    <row r="1027" spans="1:27" ht="15" customHeight="1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</row>
    <row r="1028" spans="1:27" ht="15" customHeight="1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</row>
    <row r="1029" spans="1:27" ht="15" customHeight="1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</row>
    <row r="1030" spans="1:27" ht="15" customHeight="1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</row>
    <row r="1031" spans="1:27" ht="15" customHeight="1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</row>
    <row r="1032" spans="1:27" ht="15" customHeight="1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</row>
    <row r="1033" spans="1:27" ht="15" customHeight="1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</row>
    <row r="1034" spans="1:27" ht="15" customHeight="1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</row>
    <row r="1035" spans="1:27" ht="15" customHeight="1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</row>
    <row r="1036" spans="1:27" ht="15" customHeight="1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</row>
    <row r="1037" spans="1:27" ht="15" customHeight="1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</row>
    <row r="1038" spans="1:27" ht="15" customHeight="1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</row>
    <row r="1039" spans="1:27" ht="15" customHeight="1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</row>
    <row r="1040" spans="1:27" ht="15" customHeight="1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</row>
    <row r="1041" spans="1:27" ht="15" customHeight="1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</row>
    <row r="1042" spans="1:27" ht="15" customHeight="1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</row>
    <row r="1043" spans="1:27" ht="15" customHeight="1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</row>
    <row r="1044" spans="1:27" ht="15" customHeight="1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</row>
    <row r="1045" spans="1:27" ht="15" customHeight="1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</row>
    <row r="1046" spans="1:27" ht="15" customHeight="1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</row>
    <row r="1047" spans="1:27" ht="15" customHeight="1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</row>
    <row r="1048" spans="1:27" ht="15" customHeight="1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</row>
    <row r="1049" spans="1:27" ht="15" customHeight="1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</row>
    <row r="1050" spans="1:27" ht="15" customHeight="1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</row>
    <row r="1051" spans="1:27" ht="15" customHeight="1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</row>
    <row r="1052" spans="1:27" ht="15" customHeight="1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</row>
    <row r="1053" spans="1:27" ht="15" customHeight="1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</row>
    <row r="1054" spans="1:27" ht="15" customHeight="1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</row>
    <row r="1055" spans="1:27" ht="15" customHeight="1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</row>
    <row r="1056" spans="1:27" ht="15" customHeight="1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</row>
    <row r="1057" spans="1:27" ht="15" customHeight="1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</row>
    <row r="1058" spans="1:27" ht="15" customHeight="1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</row>
    <row r="1059" spans="1:27" ht="15" customHeight="1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</row>
    <row r="1060" spans="1:27" ht="15" customHeight="1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</row>
    <row r="1061" spans="1:27" ht="15" customHeight="1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</row>
    <row r="1062" spans="1:27" ht="15" customHeight="1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</row>
    <row r="1063" spans="1:27" ht="15" customHeight="1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</row>
    <row r="1064" spans="1:27" ht="15" customHeight="1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</row>
    <row r="1065" spans="1:27" ht="15" customHeight="1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</row>
    <row r="1066" spans="1:27" ht="15" customHeight="1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</row>
    <row r="1067" spans="1:27" ht="15" customHeight="1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</row>
    <row r="1068" spans="1:27" ht="15" customHeight="1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</row>
    <row r="1069" spans="1:27" ht="15" customHeight="1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</row>
    <row r="1070" spans="1:27" ht="15" customHeight="1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</row>
    <row r="1071" spans="1:27" ht="15" customHeight="1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</row>
    <row r="1072" spans="1:27" ht="15" customHeight="1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</row>
    <row r="1073" spans="1:27" ht="15" customHeight="1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</row>
    <row r="1074" spans="1:27" ht="15" customHeight="1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</row>
    <row r="1075" spans="1:27" ht="15" customHeight="1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</row>
    <row r="1076" spans="1:27" ht="15" customHeight="1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</row>
    <row r="1077" spans="1:27" ht="15" customHeight="1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</row>
  </sheetData>
  <sheetProtection algorithmName="SHA-512" hashValue="Mv7xefX+u/KnHIorDUgwd9ENRzwwbgdJQ8yEZIYY9bARz8DzoPTiyGX8ePiBJsHyM3Zdmv//Uy4DC1vbdeyCIA==" saltValue="RMXoc/CRkhaqjzhsYfb09g==" spinCount="100000" sheet="1" objects="1" scenarios="1"/>
  <protectedRanges>
    <protectedRange sqref="E2:E134" name="Oblast1"/>
  </protectedRanges>
  <printOptions/>
  <pageMargins left="0.7" right="0.7" top="0.787401575" bottom="0.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Švára</dc:creator>
  <cp:keywords/>
  <dc:description/>
  <cp:lastModifiedBy>jan.svara</cp:lastModifiedBy>
  <dcterms:created xsi:type="dcterms:W3CDTF">2019-09-04T10:32:19Z</dcterms:created>
  <dcterms:modified xsi:type="dcterms:W3CDTF">2019-09-04T10:32:19Z</dcterms:modified>
  <cp:category/>
  <cp:version/>
  <cp:contentType/>
  <cp:contentStatus/>
</cp:coreProperties>
</file>