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<sst xmlns="http://schemas.openxmlformats.org/spreadsheetml/2006/main" count="90" uniqueCount="59">
  <si>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Název látky/produktu</t>
  </si>
  <si>
    <t>Cena bez DPH</t>
  </si>
  <si>
    <t>Serologické pipety</t>
  </si>
  <si>
    <t>Sada na kvantifikaci DNA (BR)</t>
  </si>
  <si>
    <t>Reagencie pro kvantifikaci DNA na fluorometru Qubit v režimu BroadRange</t>
  </si>
  <si>
    <t>Sada na kvantifikaci DNA (HS)</t>
  </si>
  <si>
    <t>Reagencie pro kvantifikaci DNA na fluorometru Qubit v režimu HighSensitivity</t>
  </si>
  <si>
    <t>Sada na kvantifikaci RNA (BR)</t>
  </si>
  <si>
    <t>Reagencie pro kvantifikaci RNA na fluorometru Qubit v režimu BroadRange</t>
  </si>
  <si>
    <t>účinný qPCR master mix se dvoubarevnými reakčními komponenty</t>
  </si>
  <si>
    <t>Mikrozkumavky pro měření ma florometru Qubit</t>
  </si>
  <si>
    <t>Plochá víčka kompatibilní s tenkostěnnými stripy</t>
  </si>
  <si>
    <t>Optické  pásky kompatibilni s tenkostěnými stripy pro qPCR a s 96-jamkovými destičkami. plochý profil a jsou vhodné pro qPCR. Barva: OptickáPro použití s ​​zařízením: StepOnePlus™</t>
  </si>
  <si>
    <t>Tenkostěnné optické stripy pro qPCR</t>
  </si>
  <si>
    <t>Tenkostěnné optické 0,1ml vialky s víčkem</t>
  </si>
  <si>
    <t>Optický adhezivní film pro PCR destičky</t>
  </si>
  <si>
    <t>Pro použití s ​​zařízením: StepOnePlus ™
Desková kompatibilita: 384-jamkové destičky, 96-jamkové destičky</t>
  </si>
  <si>
    <t>Rámeček na zkumavky a stripy o velikosti 96-jamkové destičky</t>
  </si>
  <si>
    <t>Optické qPCR reakční destičky s jamkami 0.1 mL</t>
  </si>
  <si>
    <t>96-jamkové reakční destičky s jamkami o objemu 0,1ml z optického plastu pro použití při qPCR. Pro použití s ​​zařízením:  StepOnePlus ™</t>
  </si>
  <si>
    <t>ŠPIČKY 1000 ul bez filtru</t>
  </si>
  <si>
    <t>Volně v sáčku.  Špičky  50 - 1000 µl.; Rozsah [µl] 50 - 1000.; Délka [mm] 71. kompatibilní s Eppendorf ResearchPlus</t>
  </si>
  <si>
    <t>ŠPIČKY 200 ul bez filtru</t>
  </si>
  <si>
    <t>Volně v sáčku.  Špičky 2 - 200 µl.; Rozsah [µl] 2 - 200.; Délka [mm] 53. kompatibilní s Eppendorf ResearchPlus</t>
  </si>
  <si>
    <t>ŠPIČKY 10ul bez filtru</t>
  </si>
  <si>
    <t>ŠPIČKY 1000ul s filtrem</t>
  </si>
  <si>
    <t>ŠPIČKY 200ul s filtrem</t>
  </si>
  <si>
    <t>ŠPIČKY 20ul s filtrem</t>
  </si>
  <si>
    <t>ŠPIČKY 10ul s filtrem</t>
  </si>
  <si>
    <t>Mikrozkumavky (1.5ml) - typ eppendorf</t>
  </si>
  <si>
    <t>Mikrozkumavky (2.0ml) - typ eppendorf</t>
  </si>
  <si>
    <t>Hot-start Taq polymeráza; EvaGreen barvička, která není tak toxická, jako klasický SYBRGreen; Oddělené ROX; dvoubarevný systém, pro snadnější kontrolu postupu pipetování</t>
  </si>
  <si>
    <t>Volně v sáčku.  Špičky 0,1 - 10 µl.; Rozsah [µl] 0,1 - 10.; Délka [mm] 34. kompatibilní s Eppendorf ResearchPlus</t>
  </si>
  <si>
    <t> Polypropylén (PP)Autoklávovatelné při 121 °C po dobu 20 minut, PCR clean, DNA free, DNAse free, RNAse free. S bezpečnostním SafeLock víčkem. Graduace a plocha na popis.; Barva přírodní.; Objem [ml] 1,5.; Průměr [mm] 11.; Délka [mm] 40.</t>
  </si>
  <si>
    <t>Polypropylén (PP) Autoklávovatelné při 121 °C po dobu 20 minut, PCR clean, DNA free, DNAse free, RNAse free. S bezpečnostním SafeLock víčkem. Graduace a plocha na popis.; Barva přírodní.; Objem [ml] 2,0.; Průměr [mm] 11.; Délka [mm] 40.</t>
  </si>
  <si>
    <t>Volně v sáčku.  Špičky 0,5 – 20 µl; Rozsah [µl] 0,5 - 20.; Délka [mm] 46. kompatibilní s Eppendorf ResearchPlus</t>
  </si>
  <si>
    <t>ŠPIČKY 20ul bez filtru</t>
  </si>
  <si>
    <t>Motorizovaný dávkovač pro serologické pipety</t>
  </si>
  <si>
    <t>Pro použití se StepOnePlus ™ cyclery, tenkostěné vialky 0,1ml s víčkem. PCR clean; Sterilní, bez DNáz, vhodné pro qPCR, Ultračistý optický plast.</t>
  </si>
  <si>
    <t>Pro použití se StepOnePlus ™ cyclery, tenkostěné stripy s 8 vialkami 0,1ml. PCR clean; Sterilní, bez DNáz, vhodné pro qPCR, Ultračistý optický plast.</t>
  </si>
  <si>
    <t>reakce</t>
  </si>
  <si>
    <t>kus</t>
  </si>
  <si>
    <t>Nízká retence; sterilní; bez endotoxin, bez DNA, a neobsahuje DNázu / RNázu. kompatibilní s Eppendorf ResearchPlus, dodávané balené PCR clean ve snadno vyměnitelných rámečcích</t>
  </si>
  <si>
    <t>Nízká retence; sterilní; bez endotoxin, bez DNA, a neobsahuje DNázu / RNázu.  kompatibilní s Eppendorf ResearchPlus, dodávané balené PCR clean ve snadno vyměnitelných rámečcích</t>
  </si>
  <si>
    <t>0,5ml zkumavky z optického čirého plastu bez stupnice vhodné pro testy na fluorometru Qubit.</t>
  </si>
  <si>
    <t>1 mL, sterilní, pyrogen free, žluté - kompatibilní s motorizovaným dávkovačem</t>
  </si>
  <si>
    <t>2 mL, sterilní, pyrogen free, zelené -kompatibilní s motorizovaným dávkovačem</t>
  </si>
  <si>
    <t>5 mL, sterilní, pyrogen free, modré-kompatibilní s motorizovaným dávkovačem</t>
  </si>
  <si>
    <t>10 mL, sterilní, pyrogen free, oranžové-kompatibilní s motorizovaným dávkovačem</t>
  </si>
  <si>
    <t>25 mL, sterilní, pyrogen free, červené-kompatibilní s motorizovaným dávkovačem</t>
  </si>
  <si>
    <t>Pro použití s ​​zařízením:  StepOnePlus ™ kompatibilita: 96-jamkové destičky; navrženy tak, aby držely; optické 0,1ml reakční zkumavky s víčky i 8-jamkové stripy s víčky</t>
  </si>
  <si>
    <t>0,1-100 mL,  fialový - motorizovaný dávkovač</t>
  </si>
  <si>
    <t>Předpokládané požadované množství</t>
  </si>
  <si>
    <t>Měrná jednotka</t>
  </si>
  <si>
    <t>Popis</t>
  </si>
  <si>
    <t>Nabízená velikost jednoho balení</t>
  </si>
  <si>
    <t>Jednotková cena bez DPH</t>
  </si>
  <si>
    <t>Konkrétní nabízený produkt (jeho název či odkaz na webové stránky)</t>
  </si>
  <si>
    <t>NABÍDKOVÁ CENA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</si>
</sst>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2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1"/>
      <color theme="2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3" fontId="2" fillId="0" borderId="0" xfId="34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43" fontId="38" fillId="0" borderId="0" xfId="34" applyFont="1" applyAlignment="1">
      <alignment horizontal="center"/>
    </xf>
    <xf numFmtId="0" fontId="0" fillId="0" borderId="0" xfId="0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39" fillId="0" borderId="0" xfId="0" applyFont="1" applyAlignment="1">
      <alignment horizontal="center"/>
    </xf>
    <xf numFmtId="43" fontId="3" fillId="0" borderId="0" xfId="34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43" fontId="3" fillId="0" borderId="11" xfId="34" applyFont="1" applyFill="1" applyBorder="1" applyAlignment="1">
      <alignment horizontal="center"/>
    </xf>
    <xf numFmtId="0" fontId="38" fillId="0" borderId="11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  <xf numFmtId="0" fontId="38" fillId="0" borderId="13" xfId="0" applyFont="1" applyBorder="1" applyAlignment="1">
      <alignment horizontal="left" wrapText="1"/>
    </xf>
    <xf numFmtId="0" fontId="38" fillId="0" borderId="14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3" fontId="0" fillId="0" borderId="15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left" wrapText="1"/>
    </xf>
    <xf numFmtId="2" fontId="0" fillId="0" borderId="17" xfId="0" applyNumberFormat="1" applyFill="1" applyBorder="1" applyAlignment="1">
      <alignment horizontal="left" wrapText="1"/>
    </xf>
    <xf numFmtId="0" fontId="38" fillId="0" borderId="11" xfId="0" applyFont="1" applyFill="1" applyBorder="1" applyAlignment="1">
      <alignment horizontal="right" wrapText="1"/>
    </xf>
    <xf numFmtId="164" fontId="3" fillId="0" borderId="11" xfId="34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0" fontId="38" fillId="0" borderId="14" xfId="0" applyFont="1" applyFill="1" applyBorder="1" applyAlignment="1">
      <alignment horizontal="right" wrapText="1"/>
    </xf>
    <xf numFmtId="164" fontId="3" fillId="0" borderId="14" xfId="34" applyNumberFormat="1" applyFont="1" applyFill="1" applyBorder="1" applyAlignment="1">
      <alignment horizontal="right"/>
    </xf>
    <xf numFmtId="0" fontId="3" fillId="11" borderId="11" xfId="0" applyFont="1" applyFill="1" applyBorder="1" applyAlignment="1">
      <alignment horizontal="center"/>
    </xf>
    <xf numFmtId="1" fontId="3" fillId="11" borderId="11" xfId="0" applyNumberFormat="1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1" fontId="3" fillId="11" borderId="14" xfId="0" applyNumberFormat="1" applyFont="1" applyFill="1" applyBorder="1" applyAlignment="1">
      <alignment horizontal="center"/>
    </xf>
    <xf numFmtId="43" fontId="3" fillId="11" borderId="18" xfId="34" applyFont="1" applyFill="1" applyBorder="1" applyAlignment="1">
      <alignment horizontal="center"/>
    </xf>
    <xf numFmtId="43" fontId="3" fillId="11" borderId="19" xfId="34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42.57421875" style="3" customWidth="1"/>
    <col min="2" max="2" width="101.57421875" style="3" customWidth="1"/>
    <col min="3" max="3" width="11.421875" style="5" bestFit="1" customWidth="1"/>
    <col min="4" max="4" width="20.28125" style="6" customWidth="1"/>
    <col min="5" max="5" width="15.00390625" style="7" customWidth="1"/>
    <col min="6" max="6" width="14.8515625" style="7" bestFit="1" customWidth="1"/>
    <col min="7" max="7" width="25.140625" style="2" bestFit="1" customWidth="1"/>
    <col min="8" max="8" width="33.8515625" style="2" customWidth="1"/>
    <col min="9" max="9" width="16.00390625" style="2" bestFit="1" customWidth="1"/>
  </cols>
  <sheetData>
    <row r="1" spans="1:9" ht="63">
      <c r="A1" s="18" t="s">
        <v>0</v>
      </c>
      <c r="B1" s="18" t="s">
        <v>54</v>
      </c>
      <c r="C1" s="18" t="s">
        <v>53</v>
      </c>
      <c r="D1" s="18" t="s">
        <v>52</v>
      </c>
      <c r="E1" s="9" t="s">
        <v>55</v>
      </c>
      <c r="F1" s="9" t="s">
        <v>56</v>
      </c>
      <c r="G1" s="9" t="s">
        <v>1</v>
      </c>
      <c r="H1" s="9" t="s">
        <v>57</v>
      </c>
      <c r="I1" s="1"/>
    </row>
    <row r="2" spans="1:9" ht="15.75">
      <c r="A2" s="13" t="s">
        <v>2</v>
      </c>
      <c r="B2" s="10" t="s">
        <v>45</v>
      </c>
      <c r="C2" s="22" t="s">
        <v>41</v>
      </c>
      <c r="D2" s="23">
        <v>15000</v>
      </c>
      <c r="E2" s="27"/>
      <c r="F2" s="28"/>
      <c r="G2" s="11">
        <f>D2*F2</f>
        <v>0</v>
      </c>
      <c r="H2" s="31"/>
      <c r="I2" s="8"/>
    </row>
    <row r="3" spans="1:9" ht="15.75">
      <c r="A3" s="13" t="s">
        <v>2</v>
      </c>
      <c r="B3" s="10" t="s">
        <v>46</v>
      </c>
      <c r="C3" s="22" t="s">
        <v>41</v>
      </c>
      <c r="D3" s="23">
        <v>15000</v>
      </c>
      <c r="E3" s="27"/>
      <c r="F3" s="28"/>
      <c r="G3" s="11">
        <f aca="true" t="shared" si="0" ref="G3:G28">D3*F3</f>
        <v>0</v>
      </c>
      <c r="H3" s="31"/>
      <c r="I3" s="8"/>
    </row>
    <row r="4" spans="1:9" ht="15.75">
      <c r="A4" s="13" t="s">
        <v>2</v>
      </c>
      <c r="B4" s="10" t="s">
        <v>47</v>
      </c>
      <c r="C4" s="22" t="s">
        <v>41</v>
      </c>
      <c r="D4" s="23">
        <v>15000</v>
      </c>
      <c r="E4" s="27"/>
      <c r="F4" s="28"/>
      <c r="G4" s="11">
        <f t="shared" si="0"/>
        <v>0</v>
      </c>
      <c r="H4" s="31"/>
      <c r="I4" s="8"/>
    </row>
    <row r="5" spans="1:9" ht="15.75">
      <c r="A5" s="13" t="s">
        <v>2</v>
      </c>
      <c r="B5" s="10" t="s">
        <v>48</v>
      </c>
      <c r="C5" s="22" t="s">
        <v>41</v>
      </c>
      <c r="D5" s="23">
        <v>15000</v>
      </c>
      <c r="E5" s="27"/>
      <c r="F5" s="28"/>
      <c r="G5" s="11">
        <f t="shared" si="0"/>
        <v>0</v>
      </c>
      <c r="H5" s="31"/>
      <c r="I5" s="8"/>
    </row>
    <row r="6" spans="1:9" ht="15.75">
      <c r="A6" s="13" t="s">
        <v>2</v>
      </c>
      <c r="B6" s="10" t="s">
        <v>49</v>
      </c>
      <c r="C6" s="22" t="s">
        <v>41</v>
      </c>
      <c r="D6" s="23">
        <v>15000</v>
      </c>
      <c r="E6" s="27"/>
      <c r="F6" s="28"/>
      <c r="G6" s="11">
        <f t="shared" si="0"/>
        <v>0</v>
      </c>
      <c r="H6" s="31"/>
      <c r="I6" s="8"/>
    </row>
    <row r="7" spans="1:9" ht="30">
      <c r="A7" s="13" t="s">
        <v>37</v>
      </c>
      <c r="B7" s="10" t="s">
        <v>51</v>
      </c>
      <c r="C7" s="22" t="s">
        <v>41</v>
      </c>
      <c r="D7" s="23">
        <v>3</v>
      </c>
      <c r="E7" s="27"/>
      <c r="F7" s="28"/>
      <c r="G7" s="11">
        <f t="shared" si="0"/>
        <v>0</v>
      </c>
      <c r="H7" s="31"/>
      <c r="I7" s="8"/>
    </row>
    <row r="8" spans="1:9" ht="15.75">
      <c r="A8" s="14" t="s">
        <v>3</v>
      </c>
      <c r="B8" s="10" t="s">
        <v>4</v>
      </c>
      <c r="C8" s="24" t="s">
        <v>40</v>
      </c>
      <c r="D8" s="23">
        <v>15000</v>
      </c>
      <c r="E8" s="27"/>
      <c r="F8" s="28"/>
      <c r="G8" s="11">
        <f t="shared" si="0"/>
        <v>0</v>
      </c>
      <c r="H8" s="31"/>
      <c r="I8" s="4"/>
    </row>
    <row r="9" spans="1:9" ht="15.75">
      <c r="A9" s="14" t="s">
        <v>5</v>
      </c>
      <c r="B9" s="10" t="s">
        <v>6</v>
      </c>
      <c r="C9" s="24" t="s">
        <v>40</v>
      </c>
      <c r="D9" s="23">
        <v>15000</v>
      </c>
      <c r="E9" s="27"/>
      <c r="F9" s="28"/>
      <c r="G9" s="11">
        <f t="shared" si="0"/>
        <v>0</v>
      </c>
      <c r="H9" s="31"/>
      <c r="I9" s="4"/>
    </row>
    <row r="10" spans="1:9" ht="15.75">
      <c r="A10" s="14" t="s">
        <v>7</v>
      </c>
      <c r="B10" s="10" t="s">
        <v>8</v>
      </c>
      <c r="C10" s="24" t="s">
        <v>40</v>
      </c>
      <c r="D10" s="23">
        <v>15000</v>
      </c>
      <c r="E10" s="27"/>
      <c r="F10" s="28"/>
      <c r="G10" s="11">
        <f t="shared" si="0"/>
        <v>0</v>
      </c>
      <c r="H10" s="31"/>
      <c r="I10" s="4"/>
    </row>
    <row r="11" spans="1:9" ht="30.75">
      <c r="A11" s="15" t="s">
        <v>9</v>
      </c>
      <c r="B11" s="12" t="s">
        <v>31</v>
      </c>
      <c r="C11" s="24" t="s">
        <v>40</v>
      </c>
      <c r="D11" s="23">
        <v>20000</v>
      </c>
      <c r="E11" s="27"/>
      <c r="F11" s="28"/>
      <c r="G11" s="11">
        <f t="shared" si="0"/>
        <v>0</v>
      </c>
      <c r="H11" s="31"/>
      <c r="I11" s="4"/>
    </row>
    <row r="12" spans="1:9" ht="30.75">
      <c r="A12" s="15" t="s">
        <v>10</v>
      </c>
      <c r="B12" s="12" t="s">
        <v>44</v>
      </c>
      <c r="C12" s="22" t="s">
        <v>41</v>
      </c>
      <c r="D12" s="23">
        <v>20000</v>
      </c>
      <c r="E12" s="27"/>
      <c r="F12" s="28"/>
      <c r="G12" s="11">
        <f t="shared" si="0"/>
        <v>0</v>
      </c>
      <c r="H12" s="31"/>
      <c r="I12" s="4"/>
    </row>
    <row r="13" spans="1:9" ht="30.75">
      <c r="A13" s="15" t="s">
        <v>11</v>
      </c>
      <c r="B13" s="12" t="s">
        <v>12</v>
      </c>
      <c r="C13" s="22" t="s">
        <v>41</v>
      </c>
      <c r="D13" s="23">
        <v>6000</v>
      </c>
      <c r="E13" s="27"/>
      <c r="F13" s="28"/>
      <c r="G13" s="11">
        <f t="shared" si="0"/>
        <v>0</v>
      </c>
      <c r="H13" s="31"/>
      <c r="I13" s="4"/>
    </row>
    <row r="14" spans="1:9" ht="30.75">
      <c r="A14" s="15" t="s">
        <v>13</v>
      </c>
      <c r="B14" s="12" t="s">
        <v>39</v>
      </c>
      <c r="C14" s="22" t="s">
        <v>41</v>
      </c>
      <c r="D14" s="23">
        <v>6000</v>
      </c>
      <c r="E14" s="27"/>
      <c r="F14" s="28"/>
      <c r="G14" s="11">
        <f t="shared" si="0"/>
        <v>0</v>
      </c>
      <c r="H14" s="31"/>
      <c r="I14" s="4"/>
    </row>
    <row r="15" spans="1:9" ht="30.75">
      <c r="A15" s="15" t="s">
        <v>14</v>
      </c>
      <c r="B15" s="12" t="s">
        <v>38</v>
      </c>
      <c r="C15" s="22" t="s">
        <v>41</v>
      </c>
      <c r="D15" s="23">
        <v>10000</v>
      </c>
      <c r="E15" s="27"/>
      <c r="F15" s="28"/>
      <c r="G15" s="11">
        <f t="shared" si="0"/>
        <v>0</v>
      </c>
      <c r="H15" s="31"/>
      <c r="I15" s="4"/>
    </row>
    <row r="16" spans="1:9" ht="30.75">
      <c r="A16" s="15" t="s">
        <v>15</v>
      </c>
      <c r="B16" s="12" t="s">
        <v>16</v>
      </c>
      <c r="C16" s="22" t="s">
        <v>41</v>
      </c>
      <c r="D16" s="23">
        <v>2000</v>
      </c>
      <c r="E16" s="27"/>
      <c r="F16" s="28"/>
      <c r="G16" s="11">
        <f t="shared" si="0"/>
        <v>0</v>
      </c>
      <c r="H16" s="31"/>
      <c r="I16" s="4"/>
    </row>
    <row r="17" spans="1:9" ht="30.75">
      <c r="A17" s="15" t="s">
        <v>17</v>
      </c>
      <c r="B17" s="12" t="s">
        <v>50</v>
      </c>
      <c r="C17" s="22" t="s">
        <v>41</v>
      </c>
      <c r="D17" s="23">
        <v>5</v>
      </c>
      <c r="E17" s="27"/>
      <c r="F17" s="28"/>
      <c r="G17" s="11">
        <f t="shared" si="0"/>
        <v>0</v>
      </c>
      <c r="H17" s="31"/>
      <c r="I17" s="4"/>
    </row>
    <row r="18" spans="1:9" ht="30.75">
      <c r="A18" s="15" t="s">
        <v>18</v>
      </c>
      <c r="B18" s="12" t="s">
        <v>19</v>
      </c>
      <c r="C18" s="22" t="s">
        <v>41</v>
      </c>
      <c r="D18" s="23">
        <v>2000</v>
      </c>
      <c r="E18" s="27"/>
      <c r="F18" s="28"/>
      <c r="G18" s="11">
        <f t="shared" si="0"/>
        <v>0</v>
      </c>
      <c r="H18" s="31"/>
      <c r="I18" s="4"/>
    </row>
    <row r="19" spans="1:9" ht="30.75">
      <c r="A19" s="15" t="s">
        <v>20</v>
      </c>
      <c r="B19" s="12" t="s">
        <v>21</v>
      </c>
      <c r="C19" s="22" t="s">
        <v>41</v>
      </c>
      <c r="D19" s="23">
        <v>50000</v>
      </c>
      <c r="E19" s="27"/>
      <c r="F19" s="28"/>
      <c r="G19" s="11">
        <f t="shared" si="0"/>
        <v>0</v>
      </c>
      <c r="H19" s="31"/>
      <c r="I19" s="4"/>
    </row>
    <row r="20" spans="1:9" ht="30.75">
      <c r="A20" s="15" t="s">
        <v>22</v>
      </c>
      <c r="B20" s="12" t="s">
        <v>23</v>
      </c>
      <c r="C20" s="22" t="s">
        <v>41</v>
      </c>
      <c r="D20" s="23">
        <v>70000</v>
      </c>
      <c r="E20" s="27"/>
      <c r="F20" s="28"/>
      <c r="G20" s="11">
        <f t="shared" si="0"/>
        <v>0</v>
      </c>
      <c r="H20" s="31"/>
      <c r="I20" s="4"/>
    </row>
    <row r="21" spans="1:9" ht="30.75">
      <c r="A21" s="15" t="s">
        <v>36</v>
      </c>
      <c r="B21" s="12" t="s">
        <v>35</v>
      </c>
      <c r="C21" s="22" t="s">
        <v>41</v>
      </c>
      <c r="D21" s="23">
        <v>30000</v>
      </c>
      <c r="E21" s="27"/>
      <c r="F21" s="28"/>
      <c r="G21" s="11">
        <f t="shared" si="0"/>
        <v>0</v>
      </c>
      <c r="H21" s="31"/>
      <c r="I21" s="4"/>
    </row>
    <row r="22" spans="1:9" ht="30.75">
      <c r="A22" s="15" t="s">
        <v>24</v>
      </c>
      <c r="B22" s="12" t="s">
        <v>32</v>
      </c>
      <c r="C22" s="22" t="s">
        <v>41</v>
      </c>
      <c r="D22" s="23">
        <v>30000</v>
      </c>
      <c r="E22" s="27"/>
      <c r="F22" s="28"/>
      <c r="G22" s="11">
        <f t="shared" si="0"/>
        <v>0</v>
      </c>
      <c r="H22" s="31"/>
      <c r="I22" s="4"/>
    </row>
    <row r="23" spans="1:9" ht="30.75">
      <c r="A23" s="15" t="s">
        <v>25</v>
      </c>
      <c r="B23" s="12" t="s">
        <v>42</v>
      </c>
      <c r="C23" s="22" t="s">
        <v>41</v>
      </c>
      <c r="D23" s="23">
        <v>48000</v>
      </c>
      <c r="E23" s="27"/>
      <c r="F23" s="28"/>
      <c r="G23" s="11">
        <f t="shared" si="0"/>
        <v>0</v>
      </c>
      <c r="H23" s="31"/>
      <c r="I23" s="4"/>
    </row>
    <row r="24" spans="1:9" ht="30.75">
      <c r="A24" s="15" t="s">
        <v>26</v>
      </c>
      <c r="B24" s="12" t="s">
        <v>42</v>
      </c>
      <c r="C24" s="22" t="s">
        <v>41</v>
      </c>
      <c r="D24" s="23">
        <v>48000</v>
      </c>
      <c r="E24" s="27"/>
      <c r="F24" s="28"/>
      <c r="G24" s="11">
        <f t="shared" si="0"/>
        <v>0</v>
      </c>
      <c r="H24" s="31"/>
      <c r="I24" s="4"/>
    </row>
    <row r="25" spans="1:9" ht="30.75">
      <c r="A25" s="15" t="s">
        <v>27</v>
      </c>
      <c r="B25" s="12" t="s">
        <v>42</v>
      </c>
      <c r="C25" s="22" t="s">
        <v>41</v>
      </c>
      <c r="D25" s="23">
        <v>48000</v>
      </c>
      <c r="E25" s="27"/>
      <c r="F25" s="28"/>
      <c r="G25" s="11">
        <f t="shared" si="0"/>
        <v>0</v>
      </c>
      <c r="H25" s="31"/>
      <c r="I25" s="4"/>
    </row>
    <row r="26" spans="1:9" ht="30.75">
      <c r="A26" s="15" t="s">
        <v>28</v>
      </c>
      <c r="B26" s="12" t="s">
        <v>43</v>
      </c>
      <c r="C26" s="22" t="s">
        <v>41</v>
      </c>
      <c r="D26" s="23">
        <v>48000</v>
      </c>
      <c r="E26" s="27"/>
      <c r="F26" s="28"/>
      <c r="G26" s="11">
        <f t="shared" si="0"/>
        <v>0</v>
      </c>
      <c r="H26" s="31"/>
      <c r="I26" s="4"/>
    </row>
    <row r="27" spans="1:9" ht="45.75">
      <c r="A27" s="15" t="s">
        <v>29</v>
      </c>
      <c r="B27" s="12" t="s">
        <v>33</v>
      </c>
      <c r="C27" s="22" t="s">
        <v>41</v>
      </c>
      <c r="D27" s="23">
        <v>50000</v>
      </c>
      <c r="E27" s="27"/>
      <c r="F27" s="28"/>
      <c r="G27" s="11">
        <f t="shared" si="0"/>
        <v>0</v>
      </c>
      <c r="H27" s="31"/>
      <c r="I27" s="4"/>
    </row>
    <row r="28" spans="1:9" ht="46.5" thickBot="1">
      <c r="A28" s="16" t="s">
        <v>30</v>
      </c>
      <c r="B28" s="17" t="s">
        <v>34</v>
      </c>
      <c r="C28" s="25" t="s">
        <v>41</v>
      </c>
      <c r="D28" s="26">
        <v>50000</v>
      </c>
      <c r="E28" s="29"/>
      <c r="F28" s="30"/>
      <c r="G28" s="11">
        <f t="shared" si="0"/>
        <v>0</v>
      </c>
      <c r="H28" s="32"/>
      <c r="I28" s="4"/>
    </row>
    <row r="29" ht="15.75" thickBot="1"/>
    <row r="30" spans="4:7" ht="15.75" thickBot="1">
      <c r="D30" s="20" t="s">
        <v>58</v>
      </c>
      <c r="E30" s="21"/>
      <c r="F30" s="21"/>
      <c r="G30" s="19">
        <f>SUM(G2:G29)</f>
        <v>0</v>
      </c>
    </row>
  </sheetData>
  <sheetProtection password="E242" sheet="1" formatCells="0" formatColumns="0" formatRows="0"/>
  <protectedRanges>
    <protectedRange sqref="E2:F28 H2:H28" name="Oblast1"/>
  </protectedRanges>
  <mergeCells count="1">
    <mergeCell ref="D30:F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Stiblík Petr</dc:creator>
  <cp:keywords/>
  <dc:description/>
  <cp:lastModifiedBy> Iva Mádlová</cp:lastModifiedBy>
  <dcterms:created xsi:type="dcterms:W3CDTF">2019-05-27T10:58:26Z</dcterms:created>
  <dcterms:modified xsi:type="dcterms:W3CDTF">2019-09-17T14:25:26Z</dcterms:modified>
  <cp:category/>
  <cp:version/>
  <cp:contentType/>
  <cp:contentStatus/>
</cp:coreProperties>
</file>