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<sst xmlns="http://schemas.openxmlformats.org/spreadsheetml/2006/main" count="58" uniqueCount="57">
  <si>
    <t>č. položky</t>
  </si>
  <si>
    <t>popis položky</t>
  </si>
  <si>
    <t>počet</t>
  </si>
  <si>
    <t>jednotková cena bez DPH (Kč)</t>
  </si>
  <si>
    <t>celková cena bez DPH za položku (Kč)</t>
  </si>
  <si>
    <t>Specifikace</t>
  </si>
  <si>
    <t>Výrobce, typ</t>
  </si>
  <si>
    <t>Pracovní stanice 1</t>
  </si>
  <si>
    <t>Pracovní stanice 2</t>
  </si>
  <si>
    <t>Notebook 1</t>
  </si>
  <si>
    <t>Notebook 2</t>
  </si>
  <si>
    <t>3D skener</t>
  </si>
  <si>
    <t>Tablet</t>
  </si>
  <si>
    <t>USB-C HUB</t>
  </si>
  <si>
    <t>Monitor rozlišení 4K, 27 palců</t>
  </si>
  <si>
    <t>Monitor rozlišení 5K, 27 palců</t>
  </si>
  <si>
    <t>Brašna notebook 15.6</t>
  </si>
  <si>
    <t>Brašna notebook 13.3</t>
  </si>
  <si>
    <t>Pouzdro na tablet</t>
  </si>
  <si>
    <t>LCD Televizor</t>
  </si>
  <si>
    <t>Reprosoustava k PC</t>
  </si>
  <si>
    <t>Klávesnice a myš PC (set) - bezdrátová</t>
  </si>
  <si>
    <t>Kompaktní brašna odpovídající velikostí položce č. 3</t>
  </si>
  <si>
    <t>Bezdrátová klávesnice kompatibilní s položkou č. 15</t>
  </si>
  <si>
    <t>Bezdrátová myš kompatibilní s položkou č. 15</t>
  </si>
  <si>
    <t>Notebook 3</t>
  </si>
  <si>
    <t>Konfereční mikrofon s reproduktorem</t>
  </si>
  <si>
    <t>Připevnění na zeď</t>
  </si>
  <si>
    <t xml:space="preserve">Myš </t>
  </si>
  <si>
    <t>Klávesnice</t>
  </si>
  <si>
    <t>Mobilní telefon 2</t>
  </si>
  <si>
    <t>Mobilní telefon 1</t>
  </si>
  <si>
    <t>tablet s minimálními požadavky na technické provedení: Procesor: minimální výkon dle testu PassMark: 1280 bodů, RAM: min. 2 GB, ROM: min. 32 GB Displej: dotykový, uhlopříčka min 9,7", IPS, rozlišeni min. 2048 × 1536 px Umístění: Wi-Fi, GPS Baterie: min. 32Wh</t>
  </si>
  <si>
    <t>repro soustava 2.1 kompatibilní s položkou č. 12 Min. celkový výkon 40W. Výstup na sluchátka, ovládání hlasitosti.</t>
  </si>
  <si>
    <t>mobilní telefon s minimálními požadavky na technické provedení: Displej: min. 6" IPS LCD Rozlišení:min 2048 x 1080 px Procesor: min 8 jader, min požadovaný výkon 13000 PassMark bodů Operační paměť: min 6GB Interní paměť: min 128 GB Kapacita baterie: min 4000mAh Zadní kamera: min rozlišení 40 Mpx Hmotnost: max 200g Konektivita WiFi, Bluetooth, LTE Odolnost: min IP67</t>
  </si>
  <si>
    <t>přenosný handsfree reproduktor pro konferenční hovory s minimálními požadavky na technické vybavení: Všesměrový mikrofon s pokrytím 360 stupňů, bezdrátové připojení: bluetooth, rozhraní:3,5mm, USB, Certifikace MS Skype for Bussines, vícesměrový mikrofon s filtrem hluku, ovládací tlačítka na přístroji, možnost ztlumení na přistroji, vestavěná baterie s výdrží min. 14 hodin, technologie DSP, provedení na stůl.</t>
  </si>
  <si>
    <t>webkamera určená pro videokonference s minimálními technickými požadavky na technické provedení: Rozlišní záznamu min. 1920x1080 px , dualní vestavěný mikrofon, funkce automatického ostření,rozhraní: USB, zorné pole min. 90 stupňů. Hmotnost max. 170g, klip na pripevnění k monitoru, stativový závit umožňující připevnění na stativ.</t>
  </si>
  <si>
    <t>Webkamera pro videokonference</t>
  </si>
  <si>
    <t>CENA CELKEM</t>
  </si>
  <si>
    <t>mobilní telefon s minimálními požadavky na technické provedení: Displej: min. 4,7" IPS LCD Rozlišení:min 1334 x 750 px Procesor: min 6 jader, min požadovaný výkon 2,3GHz Operační paměť: min 2GB Interní paměť: min 64 GB Kapacita baterie: min 1800mAh Zadní kamera: min rozlišení 12 Mpx Hmotnost: max 150g Konektivita WiFi, Bluetooth, LTE, Odolnost: min IP67</t>
  </si>
  <si>
    <t>pracovní stanice s minimálními požadavkami na technické provedení: Procesor: minimální požadovaný výkon PassMark 11000 bodů Paměti: min. 16GB DDR3 Pevný disk: 1x min 256GB SSD Grafická karta: min. požadovaný výkon PassMark 8500 bodů, 6GB grafické paměti, Síť: integrovaná síťová karta LAN umožňující kabelové připojení 2x 1Gbps, integrovaná síťová karta WiFi pracující se standardem 802.11ac Porty: min. 4x porty USB 3.2 Gen 1, min 1x port HDMI, 2x RJ-45, min 4x Thunderbolt 2 (případně rovnocenné řešení), vestavěný reproduktor, hmotnost: max. 5,1 kg, Rozměry: výška max 26cm, šířka max 17cm. OS předinstalován.</t>
  </si>
  <si>
    <t>připevnění na zeď pro velkoformátové dotykové displaye v minimálním technickém provedení:Možnost náklonu a otáčení. Dostatečná nosnost a kompatibilita pro položky č. 18 a 19.</t>
  </si>
  <si>
    <t>bezdrátová klávesnice s myší, s minimálními požadavky na technické provedení:
Typ: bezdrátový set klávesnice s myší, Klávesnice: klávesnice CZ, s numerickou částí, funkční klávesy, Myš: laserová, klasická velikost (notebooková velikost není přípustná), min. 5 tlačítek kompatibilní s položkou č. 12.</t>
  </si>
  <si>
    <t xml:space="preserve">pracovní stanice s konfigurovatelnou skříní typu minitower/miditower s minimálními požadavky na technické provedení: Procesor: minimální požadovaný výkon PassMark 12000 bodů, Chipset: chipset umožňující funkce vzdálené správy a sledování počítače nezávisle na stavu či přítomnosti operačního systému, vzdálené zapnutí/vypnutí počítače a podpora hardwarové virtualizace, RAM: min. 32GB DDR4, min. 2400 MHz + další volný paměťový slot Pevné disky: 1x min. 512 SSD a 1x  3,5“ SATA HDD, min. 2 TB, min.7.200 ot./min., Grafická karta: min. požadovaný výkon PassMark 12000 bodů, min. 8GB Audio: integrovaná zvuková karta postačující pro běžné ozvučení počítače, Síťová karta: integrovaná síťová karta umožňující připojení rychlostí min. 1 Gbps, Optické zařízení: jednotka DVD-RW SATA, Porty: min. 4x USB 3.1 (2 vpředu + 2 vzadu), min. 2x SATA, min. 1x sériový port, min. 1x VGA, min. 1x DisplayPort, min. 1x HDMI, 1x RJ-45, 1x výstup pro sluchátka, 1x vstup na mikrofon, kancelářský OS.
</t>
  </si>
  <si>
    <t>ruční 3D scanner s minimálními technickými požadavky na techické provedení: Rozměry scanneru: max 18x13x4 cm Minimální úhly záběru: horizontální: 45 ° vertikální: 57,5° diagonální: 69° Maximální spotřeba: 2,25W Provozní rozsah: min 0,2 m max 1,6 m Prostorové rozlišení (0,5 m): 0,9mm Rozhraní pro přenos dat: USB 3.0 Síťová karta: Integrovaná síťová karta umožňující připojení rychlostí min 1Gbps Objem skenovaného prostoru:min 0,2 x 0,2 x 0,2 m, max 2 x 2 x 2 m Formát dat: STL, OBJ, PLY, WRML.</t>
  </si>
  <si>
    <t>notebook s minimální požadavky na technické provedení: Procesor: minimální výkon dle testu PassMark:  4000 bodů, Paměť: min. 8 GB 2133MHz DDR3 + volný paměťosý slot, Pevný disk: min. 1x SSD 256 GB, Displej: antireflexní s uhlopříčkou min. 13,3 ",IPS, rozlišení min. 2560 x 1600 px, poměr stran 16:10, Grafická karta: min. požadovaný výkon PassMark 1300 bodů Síťová karta: Integrovaná síťová karta WiFi 802.11ac, Audio: integrovaná zvuková karta postačující pro běžné ozvučení počítače, Rozhraní: min. Bluetooth v. 5.0, Webová kamera: min. 720p, Porty: min 2x USB-C Thunderbolt 3 (případně rovnocené řešení), Klávesnice + Touchpad: podsvícená klávesnice, předinstalovaný OS včetně, hmotnost: max 1.25KG, rozměry: max. 305x16x215mm, materiál konstrukce: celokovový.</t>
  </si>
  <si>
    <t>pracovní notebook s minimálními požadavky na technické provedení:
Procesor: minimální požadovaný výkon PassMark min. 3500 bodů, 
Paměť:  min. 8 GB DDR4, další volný paměťový slot, Pevný disk: 1x SSD min 240GB, Klávesnice: klávesnice CZ, odolná proti polití, podsvícená, Polohovací zařízení: zařízení TouchPad s podporou gest, vypínačem, dvousměrným posunem a dvěma tlačítky pro výběr, Síťová karta: Integrovaná síťová karta umožňující připojení rychlostí min. 1 Gbps Integrovaná síťová karta WiFi pracující se standardy 802.11g, 802.11n a 802.11ac, Display: antireflexní displej s úhlopříčkou 14“-15,6", s podsvícením LED, min. Full HD IPS display (1920x1080), Grafika: min. požadovaný výkon PassMark 400 bodů, Audio: integrovaná zvuková karta postačující pro běžné ozvučení počítače, výstup pro sluchátka, integrovaný mikrofon, Rozhraní: min Bluetooth v4.2, Rozšiřující sloty: 1x čtečka mediálních karet, Porty: min. 3x min. USB 3.0, z toho 1 nabíjecí port USB 3.0, min. 1x HDMI; 1x vstup napájení (AC); 1x port RJ-45; 1xdokovací konektor, 1x výstup na sluchátka, 1x vstup pro mikrofon, musí umožňovat zapojení do dokovací stanice, Reproduktor: integrované stereofonní reproduktory, Webová kamera: min. 720p, hmotnost NTB: max. 1,7 kg včetně baterie, výkon baterie: min. 50 Wh, OS: běžný kancelářský OS.</t>
  </si>
  <si>
    <t>Kryt na tablet kompatibilní s položkou 7 s funkcí odemykání displeje.</t>
  </si>
  <si>
    <t>Hub kompatibilní s položkou č. 3 Porty: min. SD karta, thunderbolt 3 (40Gbit/s) (případně rovnocené řešení), HDMI, USB-C, 2x USB 3.1 Vlastnosti: podpora nabíjení, hliníkové provedení.</t>
  </si>
  <si>
    <t>Technické provedení: Obrazovka: LED min 49'' Rozlišení: 4K Technologie:HDR,Smart Tuner: DVB-C, DVB-S2, DVB-T, DVB-T2 Výbava: WiFi, LAN,min 2x USB, min 3x HDMI 2.0, RCA, Optický audio konektor. Možnost montáže na zeď Vesa standard. Energetická třída A.</t>
  </si>
  <si>
    <t>pracovní notebook s minimálními požadavky na technické provedení:
Procesor: minimální požadovaný výkon PassMark min. 6000 bodů, 
Paměť:  min. 8 GB DDR4, další volný paměťový slot, Pevný disk: 1x SSD min 240GB, Klávesnice: klávesnice CZ, odolná proti polití, podsvícená, Polohovací zařízení: zařízení TouchPad s podporou gest, vypínačem, dvousměrným posunem a dvěma tlačítky pro výběr, Síťová karta: Integrovaná síťová karta umožňující připojení rychlostí min. 1 Gbps Integrovaná síťová karta WiFi pracující se standardy 802.11g, 802.11n a 802.11ac, Display: antireflexní displej s úhlopříčkou 14“, s podsvícením LED, min. Full HD IPS display (1920x1080), Grafika: min. požadovaný výkon PassMark 400 bodů, Audio: integrovaná zvuková karta postačující pro běžné ozvučení počítače, výstup pro sluchátka, integrovaný mikrofon, Rozhraní: min Bluetooth v4.2, Rozšiřující sloty: 1x čtečka mediálních karet, Porty: min. 3x min. USB 3.0, z toho 1 nabíjecí port USB 3.0, min. 1x HDMI; 1x vstup napájení (AC); 1x port RJ-45; 1xdokovací konektor, 1x výstup na sluchátka, 1x vstup pro mikrofon, musí umožňovat zapojení do dokovací stanice, Reproduktor: integrované stereofonní reproduktory, Webová kamera: min. 720p, hmotnost NTB: max. 1,7 kg včetně baterie, výkon baterie: min. 50 Wh, OS: běžný kancelářský OS.</t>
  </si>
  <si>
    <t xml:space="preserve">velkoformátový displej v minimálním technickém provedení: Displej: dotykový min 55"  IPS Nativní rozlišení: min 3840 x 2160 px Rychlost odezvy: max. 9ms Poměr stran 16:9 Reproduktory: vestavěné min. 2x 10W Konektivita: min 1x HDMI 2.0,min. 1x  VGA, min. 1x USB 2.0, LAN RJ-45, Spotřeba: max 200W Funkce: kompatibilní se standardem upevnění na zeď Vesa. Vyhovující normě ENERGY STAR či rovnocenné. </t>
  </si>
  <si>
    <t xml:space="preserve">velkoformátový displej v minimálním technickém provedení: Displej: dotykový min 86" IPS Nativní rozlišení: min 3840 x 2160 px Rychlost odezvy: max. 9ms Poměr stran 16:9 Reproduktory: vestavěné min. 2x 20W Konektivita: min 3x HDMI 2.0,min. 1x  VGA, min. 1x USB 3.0, LAN RJ-45, Spotřeba: max 450W Funkce: kompatibilní se standardem upevnění na zeď Vesa. Vyhovující normě ENERGY STAR či rovnocenné. </t>
  </si>
  <si>
    <t>Velkoformátový display 55</t>
  </si>
  <si>
    <t>Velkoformátový display 86</t>
  </si>
  <si>
    <t>monitor min. 27“ s minimálními požadavky na technické provedení:
Typ panelu: IPS panel, Velikost (úhlopříčka): 27'', Rychlost odezvy: max. do 5 ms, Statický kontrast: min.1000:1, Obnovovací frekvence: min. 60 Hz, 
Jas: min. 300 cd/m2, Nativní rozlišení: min. 3 840 × 2 160 (4K Ultra HD), Poměr stran: širokoúhlé (16:9), Funkce displeje: antireflexní povrch, ovládání pomocí tlačítek na obrazovce, Konektivita: min. 1x DisplayPort, min. 1x HDMI, min. 1x USB 3.1, Ergometrické funkce: možnost otáčení a naklápění obrazovky, výškově nastavitelný stojan, Kompatibilita s požadavky na energetickou efektivnost: vyhovuje normě ENERGY STAR® a EPEAT® Gold - nebo rovnocenné řešení.</t>
  </si>
  <si>
    <t>monitor min. 27“ s minimálními požadavky na technické provedení:
Typ panelu: IPS panel, Velikost (úhlopříčka): 27'', Rychlost odezvy: max. do 12 ms, Statický kontrast: min. 1200:1, Obnovovací frekvence: min. 60 Hz, 
Jas: min. 500 cd/m2, Nativní rozlišení: min. 5 120 × 2 880 (5K Ultra HD), Funkce displeje: antireflexní povrch, ovládání pomocí tlačítek na obrazovce, Konektivita: ThunderBolt (případně rovnocenné řešení), Ergometrické funkce: možnost otáčení a naklápění obrazovky, výškově nastavitelný stojan, Kompatibilita s požadavky na energetickou efektivnost: vyhovuje normě ENERGY STAR® a EPEAT® Gold - nebo rovnocenné řešení. Kompatibilní s položkou č. 15: Pracovní stanice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</si>
</sst>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5" fontId="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2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2" fillId="0" borderId="12" xfId="0" applyFont="1" applyBorder="1"/>
    <xf numFmtId="0" fontId="7" fillId="0" borderId="3" xfId="0" applyFont="1" applyBorder="1" applyAlignment="1">
      <alignment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Protection="1">
      <protection locked="0"/>
    </xf>
    <xf numFmtId="164" fontId="8" fillId="0" borderId="15" xfId="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80" zoomScaleNormal="80" workbookViewId="0" topLeftCell="A1">
      <pane ySplit="1" topLeftCell="A22" activePane="bottomLeft" state="frozen"/>
      <selection pane="bottomLeft" activeCell="F32" sqref="F32"/>
    </sheetView>
  </sheetViews>
  <sheetFormatPr defaultColWidth="9.140625" defaultRowHeight="15"/>
  <cols>
    <col min="1" max="1" width="10.140625" style="0" customWidth="1"/>
    <col min="2" max="2" width="40.421875" style="0" customWidth="1"/>
    <col min="3" max="3" width="14.00390625" style="0" customWidth="1"/>
    <col min="4" max="5" width="14.421875" style="0" customWidth="1"/>
    <col min="6" max="6" width="79.57421875" style="37" customWidth="1"/>
    <col min="7" max="7" width="34.00390625" style="0" customWidth="1"/>
  </cols>
  <sheetData>
    <row r="1" spans="1:7" ht="48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1" t="s">
        <v>5</v>
      </c>
      <c r="G1" s="4" t="s">
        <v>6</v>
      </c>
    </row>
    <row r="2" spans="1:7" ht="156" customHeight="1">
      <c r="A2" s="5">
        <v>1</v>
      </c>
      <c r="B2" s="16" t="s">
        <v>14</v>
      </c>
      <c r="C2" s="17">
        <v>4</v>
      </c>
      <c r="D2" s="7"/>
      <c r="E2" s="6">
        <f aca="true" t="shared" si="0" ref="E2:E26">D2*C2</f>
        <v>0</v>
      </c>
      <c r="F2" s="32" t="s">
        <v>55</v>
      </c>
      <c r="G2" s="8"/>
    </row>
    <row r="3" spans="1:7" ht="152.25" customHeight="1">
      <c r="A3" s="5">
        <v>2</v>
      </c>
      <c r="B3" s="16" t="s">
        <v>15</v>
      </c>
      <c r="C3" s="24">
        <v>2</v>
      </c>
      <c r="D3" s="7"/>
      <c r="E3" s="6">
        <f t="shared" si="0"/>
        <v>0</v>
      </c>
      <c r="F3" s="32" t="s">
        <v>56</v>
      </c>
      <c r="G3" s="9"/>
    </row>
    <row r="4" spans="1:7" ht="150" customHeight="1">
      <c r="A4" s="5">
        <v>3</v>
      </c>
      <c r="B4" s="16" t="s">
        <v>9</v>
      </c>
      <c r="C4" s="24">
        <v>2</v>
      </c>
      <c r="D4" s="7"/>
      <c r="E4" s="6">
        <f t="shared" si="0"/>
        <v>0</v>
      </c>
      <c r="F4" s="32" t="s">
        <v>45</v>
      </c>
      <c r="G4" s="9"/>
    </row>
    <row r="5" spans="1:7" ht="15">
      <c r="A5" s="5">
        <v>4</v>
      </c>
      <c r="B5" s="16" t="s">
        <v>17</v>
      </c>
      <c r="C5" s="24">
        <v>2</v>
      </c>
      <c r="D5" s="7"/>
      <c r="E5" s="6">
        <f t="shared" si="0"/>
        <v>0</v>
      </c>
      <c r="F5" s="32" t="s">
        <v>22</v>
      </c>
      <c r="G5" s="9"/>
    </row>
    <row r="6" spans="1:7" ht="258.75" customHeight="1">
      <c r="A6" s="5">
        <v>5</v>
      </c>
      <c r="B6" s="18" t="s">
        <v>10</v>
      </c>
      <c r="C6" s="25">
        <v>2</v>
      </c>
      <c r="D6" s="7"/>
      <c r="E6" s="6">
        <f t="shared" si="0"/>
        <v>0</v>
      </c>
      <c r="F6" s="33" t="s">
        <v>46</v>
      </c>
      <c r="G6" s="9"/>
    </row>
    <row r="7" spans="1:7" ht="15">
      <c r="A7" s="5">
        <v>6</v>
      </c>
      <c r="B7" s="16" t="s">
        <v>16</v>
      </c>
      <c r="C7" s="24">
        <v>2</v>
      </c>
      <c r="D7" s="7"/>
      <c r="E7" s="6">
        <f t="shared" si="0"/>
        <v>0</v>
      </c>
      <c r="F7" s="32" t="s">
        <v>22</v>
      </c>
      <c r="G7" s="38"/>
    </row>
    <row r="8" spans="1:7" ht="60" customHeight="1">
      <c r="A8" s="5">
        <v>7</v>
      </c>
      <c r="B8" s="16" t="s">
        <v>12</v>
      </c>
      <c r="C8" s="24">
        <v>1</v>
      </c>
      <c r="D8" s="7"/>
      <c r="E8" s="6">
        <f t="shared" si="0"/>
        <v>0</v>
      </c>
      <c r="F8" s="33" t="s">
        <v>32</v>
      </c>
      <c r="G8" s="38"/>
    </row>
    <row r="9" spans="1:7" ht="21.75" customHeight="1">
      <c r="A9" s="5">
        <v>8</v>
      </c>
      <c r="B9" s="16" t="s">
        <v>18</v>
      </c>
      <c r="C9" s="24">
        <v>1</v>
      </c>
      <c r="D9" s="7"/>
      <c r="E9" s="6">
        <f t="shared" si="0"/>
        <v>0</v>
      </c>
      <c r="F9" s="32" t="s">
        <v>47</v>
      </c>
      <c r="G9" s="38"/>
    </row>
    <row r="10" spans="1:7" ht="50.25" customHeight="1">
      <c r="A10" s="5">
        <v>9</v>
      </c>
      <c r="B10" s="16" t="s">
        <v>13</v>
      </c>
      <c r="C10" s="24">
        <v>2</v>
      </c>
      <c r="D10" s="7"/>
      <c r="E10" s="6">
        <f t="shared" si="0"/>
        <v>0</v>
      </c>
      <c r="F10" s="32" t="s">
        <v>48</v>
      </c>
      <c r="G10" s="38">
        <v>1</v>
      </c>
    </row>
    <row r="11" spans="1:7" ht="64.5" customHeight="1">
      <c r="A11" s="5">
        <v>10</v>
      </c>
      <c r="B11" s="16" t="s">
        <v>19</v>
      </c>
      <c r="C11" s="24">
        <v>1</v>
      </c>
      <c r="D11" s="7"/>
      <c r="E11" s="6">
        <f t="shared" si="0"/>
        <v>0</v>
      </c>
      <c r="F11" s="32" t="s">
        <v>49</v>
      </c>
      <c r="G11" s="38"/>
    </row>
    <row r="12" spans="1:7" ht="111.75" customHeight="1">
      <c r="A12" s="5">
        <v>11</v>
      </c>
      <c r="B12" s="16" t="s">
        <v>11</v>
      </c>
      <c r="C12" s="24">
        <v>1</v>
      </c>
      <c r="D12" s="7"/>
      <c r="E12" s="6">
        <f t="shared" si="0"/>
        <v>0</v>
      </c>
      <c r="F12" s="34" t="s">
        <v>44</v>
      </c>
      <c r="G12" s="38"/>
    </row>
    <row r="13" spans="1:7" ht="198" customHeight="1">
      <c r="A13" s="5">
        <v>12</v>
      </c>
      <c r="B13" s="19" t="s">
        <v>7</v>
      </c>
      <c r="C13" s="25">
        <v>2</v>
      </c>
      <c r="D13" s="7"/>
      <c r="E13" s="6">
        <f t="shared" si="0"/>
        <v>0</v>
      </c>
      <c r="F13" s="33" t="s">
        <v>43</v>
      </c>
      <c r="G13" s="38"/>
    </row>
    <row r="14" spans="1:7" ht="64.5" customHeight="1">
      <c r="A14" s="5">
        <v>13</v>
      </c>
      <c r="B14" s="16" t="s">
        <v>21</v>
      </c>
      <c r="C14" s="24">
        <v>2</v>
      </c>
      <c r="D14" s="7"/>
      <c r="E14" s="6">
        <f t="shared" si="0"/>
        <v>0</v>
      </c>
      <c r="F14" s="32" t="s">
        <v>42</v>
      </c>
      <c r="G14" s="39"/>
    </row>
    <row r="15" spans="1:7" ht="38.25" customHeight="1">
      <c r="A15" s="5">
        <v>14</v>
      </c>
      <c r="B15" s="16" t="s">
        <v>20</v>
      </c>
      <c r="C15" s="24">
        <v>2</v>
      </c>
      <c r="D15" s="7"/>
      <c r="E15" s="6">
        <f t="shared" si="0"/>
        <v>0</v>
      </c>
      <c r="F15" s="32" t="s">
        <v>33</v>
      </c>
      <c r="G15" s="38"/>
    </row>
    <row r="16" spans="1:7" ht="127.5" customHeight="1">
      <c r="A16" s="5">
        <v>15</v>
      </c>
      <c r="B16" s="19" t="s">
        <v>8</v>
      </c>
      <c r="C16" s="25">
        <v>1</v>
      </c>
      <c r="D16" s="7"/>
      <c r="E16" s="6">
        <f t="shared" si="0"/>
        <v>0</v>
      </c>
      <c r="F16" s="32" t="s">
        <v>40</v>
      </c>
      <c r="G16" s="38"/>
    </row>
    <row r="17" spans="1:7" ht="15">
      <c r="A17" s="5">
        <v>16</v>
      </c>
      <c r="B17" s="29" t="s">
        <v>29</v>
      </c>
      <c r="C17" s="24">
        <v>1</v>
      </c>
      <c r="D17" s="7"/>
      <c r="E17" s="6">
        <f t="shared" si="0"/>
        <v>0</v>
      </c>
      <c r="F17" s="32" t="s">
        <v>23</v>
      </c>
      <c r="G17" s="38"/>
    </row>
    <row r="18" spans="1:7" ht="15">
      <c r="A18" s="5">
        <v>17</v>
      </c>
      <c r="B18" s="29" t="s">
        <v>28</v>
      </c>
      <c r="C18" s="24">
        <v>1</v>
      </c>
      <c r="D18" s="7"/>
      <c r="E18" s="6">
        <f t="shared" si="0"/>
        <v>0</v>
      </c>
      <c r="F18" s="32" t="s">
        <v>24</v>
      </c>
      <c r="G18" s="38"/>
    </row>
    <row r="19" spans="1:7" ht="81" customHeight="1">
      <c r="A19" s="5">
        <v>18</v>
      </c>
      <c r="B19" s="19" t="s">
        <v>53</v>
      </c>
      <c r="C19" s="25">
        <v>1</v>
      </c>
      <c r="D19" s="7"/>
      <c r="E19" s="6">
        <f t="shared" si="0"/>
        <v>0</v>
      </c>
      <c r="F19" s="32" t="s">
        <v>51</v>
      </c>
      <c r="G19" s="38"/>
    </row>
    <row r="20" spans="1:7" ht="93" customHeight="1">
      <c r="A20" s="5">
        <v>19</v>
      </c>
      <c r="B20" s="20" t="s">
        <v>54</v>
      </c>
      <c r="C20" s="25">
        <v>1</v>
      </c>
      <c r="D20" s="7"/>
      <c r="E20" s="6">
        <f t="shared" si="0"/>
        <v>0</v>
      </c>
      <c r="F20" s="32" t="s">
        <v>52</v>
      </c>
      <c r="G20" s="38"/>
    </row>
    <row r="21" spans="1:7" ht="51" customHeight="1">
      <c r="A21" s="5">
        <v>20</v>
      </c>
      <c r="B21" s="28" t="s">
        <v>27</v>
      </c>
      <c r="C21" s="24">
        <v>2</v>
      </c>
      <c r="D21" s="7"/>
      <c r="E21" s="6">
        <f t="shared" si="0"/>
        <v>0</v>
      </c>
      <c r="F21" s="32" t="s">
        <v>41</v>
      </c>
      <c r="G21" s="38"/>
    </row>
    <row r="22" spans="1:7" ht="82.5" customHeight="1">
      <c r="A22" s="5">
        <v>21</v>
      </c>
      <c r="B22" s="19" t="s">
        <v>31</v>
      </c>
      <c r="C22" s="24">
        <v>2</v>
      </c>
      <c r="D22" s="7"/>
      <c r="E22" s="6">
        <f t="shared" si="0"/>
        <v>0</v>
      </c>
      <c r="F22" s="32" t="s">
        <v>34</v>
      </c>
      <c r="G22" s="39"/>
    </row>
    <row r="23" spans="1:7" ht="75">
      <c r="A23" s="5">
        <v>22</v>
      </c>
      <c r="B23" s="21" t="s">
        <v>30</v>
      </c>
      <c r="C23" s="26">
        <v>2</v>
      </c>
      <c r="D23" s="7"/>
      <c r="E23" s="6">
        <f t="shared" si="0"/>
        <v>0</v>
      </c>
      <c r="F23" s="35" t="s">
        <v>39</v>
      </c>
      <c r="G23" s="40"/>
    </row>
    <row r="24" spans="1:7" ht="258" customHeight="1">
      <c r="A24" s="5">
        <v>23</v>
      </c>
      <c r="B24" s="22" t="s">
        <v>25</v>
      </c>
      <c r="C24" s="27">
        <v>2</v>
      </c>
      <c r="D24" s="7"/>
      <c r="E24" s="6">
        <f t="shared" si="0"/>
        <v>0</v>
      </c>
      <c r="F24" s="33" t="s">
        <v>50</v>
      </c>
      <c r="G24" s="38"/>
    </row>
    <row r="25" spans="1:7" ht="91.5" customHeight="1">
      <c r="A25" s="5">
        <v>24</v>
      </c>
      <c r="B25" s="22" t="s">
        <v>26</v>
      </c>
      <c r="C25" s="27">
        <v>1</v>
      </c>
      <c r="D25" s="7"/>
      <c r="E25" s="6">
        <f t="shared" si="0"/>
        <v>0</v>
      </c>
      <c r="F25" s="32" t="s">
        <v>35</v>
      </c>
      <c r="G25" s="38"/>
    </row>
    <row r="26" spans="1:7" ht="78.75" customHeight="1">
      <c r="A26" s="5">
        <v>25</v>
      </c>
      <c r="B26" s="22" t="s">
        <v>37</v>
      </c>
      <c r="C26" s="23">
        <v>1</v>
      </c>
      <c r="D26" s="7"/>
      <c r="E26" s="6">
        <f t="shared" si="0"/>
        <v>0</v>
      </c>
      <c r="F26" s="32" t="s">
        <v>36</v>
      </c>
      <c r="G26" s="38"/>
    </row>
    <row r="27" spans="1:7" ht="15">
      <c r="A27" s="10"/>
      <c r="B27" s="11"/>
      <c r="C27" s="12"/>
      <c r="D27" s="14"/>
      <c r="E27" s="13"/>
      <c r="F27" s="36"/>
      <c r="G27" s="15"/>
    </row>
    <row r="28" ht="15.75" thickBot="1"/>
    <row r="29" spans="4:5" ht="16.5" thickBot="1">
      <c r="D29" s="30" t="s">
        <v>38</v>
      </c>
      <c r="E29" s="41">
        <f>SUM(E2:E28)</f>
        <v>0</v>
      </c>
    </row>
  </sheetData>
  <sheetProtection algorithmName="SHA-512" hashValue="Xz84C+AzLosjt4zZvXrjAGMbRuzebBaXJK3ogUgeEZFeEfrXcoPBkG0ouQ2HP8Ok9L7QodkQzUwlUsrmjDG51w==" saltValue="wUpsgPMxLJE+7K4tNYA8gg==" spinCount="100000" sheet="1" objects="1" scenarios="1" formatCells="0" formatColumns="0" formatRows="0"/>
  <protectedRanges>
    <protectedRange sqref="D7:D26 G2:G26 D2 D2:D13" name="Oblast1"/>
  </protectedRanges>
  <printOptions/>
  <pageMargins left="0.7" right="0.7" top="0.75" bottom="0.75" header="0.3" footer="0.3"/>
  <pageSetup fitToHeight="1" fitToWidth="1" horizontalDpi="600" verticalDpi="600" orientation="portrait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2019-12-04T17:09:15Z</dcterms:modified>
  <cp:category/>
  <cp:version/>
  <cp:contentType/>
  <cp:contentStatus/>
</cp:coreProperties>
</file>