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7640" tabRatio="774" activeTab="0"/>
  </bookViews>
  <sheets>
    <sheet name="g) Tiskárny" sheetId="7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<sst xmlns="http://schemas.openxmlformats.org/spreadsheetml/2006/main" count="110" uniqueCount="99">
  <si>
    <t>Zařízení splňuje požadovanou hodnotu parametru ANO/NE</t>
  </si>
  <si>
    <t>Procesor</t>
  </si>
  <si>
    <t>Typ zařízení</t>
  </si>
  <si>
    <t>multifunkce A3 laser</t>
  </si>
  <si>
    <t>Displej</t>
  </si>
  <si>
    <t>10,1"</t>
  </si>
  <si>
    <t>Rychlost tisku/kopírování - A4/A3 - černobíle/barevně</t>
  </si>
  <si>
    <t>Až 32/16 stran A4/A3 za minutu černobíle i barevně včetně duplexního tisku a duplexního kopírování</t>
  </si>
  <si>
    <t>Doba do vytištění první strany</t>
  </si>
  <si>
    <t>5,9/7,7 sekundy nebo méně černobíle/barevně</t>
  </si>
  <si>
    <t>Podporované formáty médií</t>
  </si>
  <si>
    <t>A6 – SRA3 až do kapacity 7150 listů</t>
  </si>
  <si>
    <t>dokončování včetně kompaktního interního sešívacího finišeru</t>
  </si>
  <si>
    <t>Ano</t>
  </si>
  <si>
    <t>Vysoký stupeň vestavěného zabezpečení, včetně šifrování dat, modulu Trusted Platform, Secure Boot a Run Time Integrity Check</t>
  </si>
  <si>
    <t>Volitelný Fiery Controller pro nejvyšší produktivitu a kvalitu barev</t>
  </si>
  <si>
    <t>Rozlišení</t>
  </si>
  <si>
    <t>200 x 1200 dpi, 2bitová hloubka pro kvalitu tisku ekvivalentní 4800 dpi x 1200 dpi</t>
  </si>
  <si>
    <t>Vstupní kapacita papíru tisk</t>
  </si>
  <si>
    <t>min. 150 listů 52–300 g/m2 (banner 136–163 g/m2), A6R–SRA3 (320 × 450 mm), uživatelský formát (98x148 mm až 297x457,2 mm), banner max. 304,8 × 1220 mm; 2× univerzální zásobník na 500 listů, 52–300 g/m2, horní zásobník A6R až A4R, spodní zásobník A6R až SRA3</t>
  </si>
  <si>
    <t>Duplexní jednotka - tisk</t>
  </si>
  <si>
    <t>podpora formátu A6R–SRA3, 64–256 g/m2</t>
  </si>
  <si>
    <t>Max. vstupní kapacita - tisk</t>
  </si>
  <si>
    <t>7,150 listů A4</t>
  </si>
  <si>
    <t>Max. výstupní kapacita - tisk</t>
  </si>
  <si>
    <t>standardně 500 listů potiskem dolů, max. výstupní kapacita 4300 listů</t>
  </si>
  <si>
    <t>Počet zásobníku na papír</t>
  </si>
  <si>
    <t>2x 500 listů</t>
  </si>
  <si>
    <t>Freescale QorIQ T1024 (Dual Core) 1.0GHz</t>
  </si>
  <si>
    <t>Operační systémy</t>
  </si>
  <si>
    <t>všechny stávající operační systémy Windows, Mac OS X verze 10.9 nebo vyšší, UNIX, LINUX</t>
  </si>
  <si>
    <t>Zoom - kopírování</t>
  </si>
  <si>
    <t>25–400 % v 1% krocích</t>
  </si>
  <si>
    <t>Přednastavené poměry zvětšení - kopírování</t>
  </si>
  <si>
    <t>5 hodnot zmenšení, 5 hodnot zvětšení</t>
  </si>
  <si>
    <t>Funkce skenování</t>
  </si>
  <si>
    <t>skenování do emailu, skenování do FTP, skenování do SMB, skenování do USB Host, skenování do dokumentové složky, síťové rozhraní TWAIN, WIA/WSD sken</t>
  </si>
  <si>
    <t>Rychlost skenování</t>
  </si>
  <si>
    <t>180 originálů za minutu, černobíle i barevně</t>
  </si>
  <si>
    <t>Typy souborů - skenování</t>
  </si>
  <si>
    <t>TIFF, PDF, PDF/A, JPEG, Open XPS, šifrované PDF, vysoko komprimované PDF, PDF/A-1a/b, PDF/A-2a/b/u, prohledávatelné PDF (volitelně), soubory MS Office (volitelně)</t>
  </si>
  <si>
    <t>Faxové funkce</t>
  </si>
  <si>
    <t>Rychlost modemu max. 33.6 kbps, přenosová rychlost max. 3 sekundy (JBIG)</t>
  </si>
  <si>
    <t xml:space="preserve">Volitelné příslušenství </t>
  </si>
  <si>
    <t xml:space="preserve">Kovový stolek, Podavač originálů s otáčením na 50 listů </t>
  </si>
  <si>
    <t xml:space="preserve">Čtečka karet </t>
  </si>
  <si>
    <t xml:space="preserve">Včetně dopravy, instalace </t>
  </si>
  <si>
    <t>Kapacita toneru</t>
  </si>
  <si>
    <t>černý min. 25 000 A4, min. barva 15 000 A4</t>
  </si>
  <si>
    <t>Spotřeba energie</t>
  </si>
  <si>
    <t xml:space="preserve">Tisk: max. 580 W </t>
  </si>
  <si>
    <t>Kopírování: max. 580 W</t>
  </si>
  <si>
    <t>Pohotovostní režim: max. 50 W</t>
  </si>
  <si>
    <t>Režim nízké spotřeby: max. 50 W</t>
  </si>
  <si>
    <t xml:space="preserve">Typ zařízení: </t>
  </si>
  <si>
    <t>multifunkce A4 laser</t>
  </si>
  <si>
    <t>LCD dotykový displej 8,89 cm (barevná grafika)</t>
  </si>
  <si>
    <t>Paměť [MB]</t>
  </si>
  <si>
    <t>256 MB</t>
  </si>
  <si>
    <t>Rychlost tisku (str/min)</t>
  </si>
  <si>
    <t>Černobíle min. 30 str/min, barevně min. 30 str/min</t>
  </si>
  <si>
    <t>Rychlost tisku oboustraně  (str/min)</t>
  </si>
  <si>
    <t>Černobíle min. 27 str/min</t>
  </si>
  <si>
    <t>Tisk první strany (sec)</t>
  </si>
  <si>
    <t>Černobíle max 10,5 s, barevně max. 10,5 str/min</t>
  </si>
  <si>
    <t>Měsíční zatížení:</t>
  </si>
  <si>
    <t>min. 74000 str A4</t>
  </si>
  <si>
    <t>Počet zásobníku</t>
  </si>
  <si>
    <t>Kapacita zásobníku</t>
  </si>
  <si>
    <t>celkem min. 600  listů</t>
  </si>
  <si>
    <t>Kapacita automatický podavač / ADF</t>
  </si>
  <si>
    <t>min. 50 listů</t>
  </si>
  <si>
    <t>Rozlišení skener</t>
  </si>
  <si>
    <t>až 1200 x 1200 dpi</t>
  </si>
  <si>
    <t>Rychlost skeneru (str/min)</t>
  </si>
  <si>
    <t>černobíle min. 19 str/min, barevně min. 14 str/min</t>
  </si>
  <si>
    <t>Oboustranný tisk, barevné skenování s dvojitou hlavou</t>
  </si>
  <si>
    <t>Fax</t>
  </si>
  <si>
    <t>33,6 kbps</t>
  </si>
  <si>
    <t>Spotřeba (W)</t>
  </si>
  <si>
    <t xml:space="preserve">Tisk: max.  W </t>
  </si>
  <si>
    <t>Kopírování: max. 440 W</t>
  </si>
  <si>
    <t>Pohotovostní režim: max. 52 W</t>
  </si>
  <si>
    <t>Režim spánku: max. 8,1 W</t>
  </si>
  <si>
    <t>Rozhraní:</t>
  </si>
  <si>
    <t>1x vysokorychlostí USB port 2.0, 1x hostitelský port USB, 1x Gigabit 10/100/1000T Ethernet, 1x RJ-11 (fax), 1x RJ-11 (pouze telefon), Wi-Fi 802.11b/g/n</t>
  </si>
  <si>
    <t>Tiskové jazyky</t>
  </si>
  <si>
    <t>HP PCL 6, HP PCL 5, emulace HP Postscript úrovně 3, PDF (v 1.7), kompatibilní s AirPrint™</t>
  </si>
  <si>
    <t>Technická specifikace - Tiskárna I.</t>
  </si>
  <si>
    <t>Technická specifikace - Tiskárna II.</t>
  </si>
  <si>
    <t>TECHNICKÁ SPECIFIKACE PŘEDMĚTU PLNĚNÍ</t>
  </si>
  <si>
    <t>Název zakázky: Dodávka počítačů, komponent do PC, tiskáren, projektorů, tonerů a kamer</t>
  </si>
  <si>
    <t>Část: g) Tiskárny</t>
  </si>
  <si>
    <t>Předmět plnění: tiskárny</t>
  </si>
  <si>
    <t>Předpokládaný počet ks</t>
  </si>
  <si>
    <t>nabídková cena bez DPH/ks</t>
  </si>
  <si>
    <t>nabídková cena celkem bez DPH</t>
  </si>
  <si>
    <t>Celková nabídková cena za Tiskárnu I. a II. v Kč bez DPH</t>
  </si>
  <si>
    <t>Záruka na tiskárnu I a tiskárnu II: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</si>
</sst>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Border="1"/>
    <xf numFmtId="0" fontId="2" fillId="0" borderId="3" xfId="0" applyFont="1" applyBorder="1" applyAlignment="1">
      <alignment vertical="top"/>
    </xf>
    <xf numFmtId="0" fontId="2" fillId="0" borderId="4" xfId="0" applyFont="1" applyBorder="1"/>
    <xf numFmtId="0" fontId="0" fillId="0" borderId="6" xfId="0" applyBorder="1"/>
    <xf numFmtId="0" fontId="0" fillId="0" borderId="0" xfId="0" applyFill="1" applyAlignment="1">
      <alignment/>
    </xf>
    <xf numFmtId="0" fontId="5" fillId="0" borderId="2" xfId="0" applyFont="1" applyBorder="1" applyAlignment="1">
      <alignment vertical="top" wrapText="1"/>
    </xf>
    <xf numFmtId="0" fontId="0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/>
    <xf numFmtId="0" fontId="2" fillId="0" borderId="0" xfId="0" applyFont="1" applyBorder="1" applyAlignment="1">
      <alignment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4" borderId="19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4" borderId="22" xfId="0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0" fillId="4" borderId="2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9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0" fillId="4" borderId="19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4" fontId="0" fillId="5" borderId="19" xfId="0" applyNumberFormat="1" applyFill="1" applyBorder="1" applyAlignment="1">
      <alignment horizontal="center" vertical="center" wrapText="1"/>
    </xf>
    <xf numFmtId="4" fontId="0" fillId="5" borderId="22" xfId="0" applyNumberForma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4" fontId="0" fillId="0" borderId="19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U74"/>
  <sheetViews>
    <sheetView tabSelected="1" workbookViewId="0" topLeftCell="A1">
      <selection activeCell="G1" sqref="G1"/>
    </sheetView>
  </sheetViews>
  <sheetFormatPr defaultColWidth="8.8515625" defaultRowHeight="15"/>
  <cols>
    <col min="1" max="1" width="37.7109375" style="4" customWidth="1"/>
    <col min="2" max="3" width="8.8515625" style="4" customWidth="1"/>
    <col min="4" max="4" width="26.57421875" style="4" customWidth="1"/>
    <col min="5" max="5" width="23.00390625" style="4" customWidth="1"/>
    <col min="6" max="6" width="14.7109375" style="4" customWidth="1"/>
    <col min="7" max="7" width="11.57421875" style="4" customWidth="1"/>
    <col min="8" max="8" width="12.7109375" style="4" customWidth="1"/>
    <col min="9" max="16384" width="8.8515625" style="4" customWidth="1"/>
  </cols>
  <sheetData>
    <row r="2" spans="1:2" ht="15">
      <c r="A2" s="20" t="s">
        <v>90</v>
      </c>
      <c r="B2" s="20"/>
    </row>
    <row r="4" spans="1:2" ht="15">
      <c r="A4" s="20" t="s">
        <v>91</v>
      </c>
      <c r="B4" s="20"/>
    </row>
    <row r="5" spans="1:2" ht="15">
      <c r="A5" s="20"/>
      <c r="B5" s="20"/>
    </row>
    <row r="6" spans="1:2" ht="15">
      <c r="A6" s="20" t="s">
        <v>92</v>
      </c>
      <c r="B6" s="20"/>
    </row>
    <row r="7" spans="1:2" ht="15">
      <c r="A7" s="20"/>
      <c r="B7" s="20"/>
    </row>
    <row r="8" spans="1:2" ht="15">
      <c r="A8" s="20" t="s">
        <v>93</v>
      </c>
      <c r="B8" s="20"/>
    </row>
    <row r="9" spans="1:2" ht="15">
      <c r="A9" s="21"/>
      <c r="B9" s="21"/>
    </row>
    <row r="10" spans="1:2" ht="15">
      <c r="A10" s="28" t="s">
        <v>98</v>
      </c>
      <c r="B10" s="20"/>
    </row>
    <row r="12" spans="1:21" ht="15.75" thickBot="1">
      <c r="A12" s="41" t="s">
        <v>88</v>
      </c>
      <c r="B12" s="42"/>
      <c r="C12" s="42"/>
      <c r="D12" s="42"/>
      <c r="E12" s="42"/>
      <c r="F12" s="7"/>
      <c r="G12" s="7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ht="46.5" customHeight="1" thickBot="1">
      <c r="A13" s="18" t="s">
        <v>2</v>
      </c>
      <c r="B13" s="43" t="s">
        <v>3</v>
      </c>
      <c r="C13" s="43"/>
      <c r="D13" s="44"/>
      <c r="E13" s="19" t="s">
        <v>0</v>
      </c>
      <c r="F13" s="24" t="s">
        <v>94</v>
      </c>
      <c r="G13" s="25" t="s">
        <v>95</v>
      </c>
      <c r="H13" s="26" t="s">
        <v>96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14.45" customHeight="1">
      <c r="A14" s="9" t="s">
        <v>4</v>
      </c>
      <c r="B14" s="39" t="s">
        <v>5</v>
      </c>
      <c r="C14" s="39"/>
      <c r="D14" s="40"/>
      <c r="E14" s="1"/>
      <c r="F14" s="29">
        <v>2</v>
      </c>
      <c r="G14" s="58"/>
      <c r="H14" s="31">
        <f>G14*F14</f>
        <v>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8" ht="30">
      <c r="A15" s="9" t="s">
        <v>6</v>
      </c>
      <c r="B15" s="39" t="s">
        <v>7</v>
      </c>
      <c r="C15" s="39"/>
      <c r="D15" s="40"/>
      <c r="E15" s="2"/>
      <c r="F15" s="29"/>
      <c r="G15" s="58"/>
      <c r="H15" s="31"/>
    </row>
    <row r="16" spans="1:8" ht="15">
      <c r="A16" s="9" t="s">
        <v>8</v>
      </c>
      <c r="B16" s="39" t="s">
        <v>9</v>
      </c>
      <c r="C16" s="45"/>
      <c r="D16" s="46"/>
      <c r="E16" s="2"/>
      <c r="F16" s="29"/>
      <c r="G16" s="58"/>
      <c r="H16" s="31"/>
    </row>
    <row r="17" spans="1:8" ht="15">
      <c r="A17" s="8" t="s">
        <v>10</v>
      </c>
      <c r="B17" s="39" t="s">
        <v>11</v>
      </c>
      <c r="C17" s="39"/>
      <c r="D17" s="40"/>
      <c r="E17" s="2"/>
      <c r="F17" s="29"/>
      <c r="G17" s="58"/>
      <c r="H17" s="31"/>
    </row>
    <row r="18" spans="1:8" ht="30">
      <c r="A18" s="9" t="s">
        <v>12</v>
      </c>
      <c r="B18" s="39" t="s">
        <v>13</v>
      </c>
      <c r="C18" s="39"/>
      <c r="D18" s="40"/>
      <c r="E18" s="2"/>
      <c r="F18" s="29"/>
      <c r="G18" s="58"/>
      <c r="H18" s="31"/>
    </row>
    <row r="19" spans="1:8" ht="60">
      <c r="A19" s="10" t="s">
        <v>14</v>
      </c>
      <c r="B19" s="39" t="s">
        <v>13</v>
      </c>
      <c r="C19" s="39"/>
      <c r="D19" s="40"/>
      <c r="E19" s="2"/>
      <c r="F19" s="29"/>
      <c r="G19" s="58"/>
      <c r="H19" s="31"/>
    </row>
    <row r="20" spans="1:8" ht="30">
      <c r="A20" s="10" t="s">
        <v>15</v>
      </c>
      <c r="B20" s="39" t="s">
        <v>13</v>
      </c>
      <c r="C20" s="39"/>
      <c r="D20" s="40"/>
      <c r="E20" s="2"/>
      <c r="F20" s="29"/>
      <c r="G20" s="58"/>
      <c r="H20" s="31"/>
    </row>
    <row r="21" spans="1:8" ht="30" customHeight="1">
      <c r="A21" s="10" t="s">
        <v>16</v>
      </c>
      <c r="B21" s="39" t="s">
        <v>17</v>
      </c>
      <c r="C21" s="39"/>
      <c r="D21" s="40"/>
      <c r="E21" s="2"/>
      <c r="F21" s="29"/>
      <c r="G21" s="58"/>
      <c r="H21" s="31"/>
    </row>
    <row r="22" spans="1:8" ht="74.45" customHeight="1">
      <c r="A22" s="10" t="s">
        <v>18</v>
      </c>
      <c r="B22" s="39" t="s">
        <v>19</v>
      </c>
      <c r="C22" s="39"/>
      <c r="D22" s="40"/>
      <c r="E22" s="2"/>
      <c r="F22" s="29"/>
      <c r="G22" s="58"/>
      <c r="H22" s="31"/>
    </row>
    <row r="23" spans="1:8" ht="15">
      <c r="A23" s="10" t="s">
        <v>20</v>
      </c>
      <c r="B23" s="39" t="s">
        <v>21</v>
      </c>
      <c r="C23" s="39"/>
      <c r="D23" s="40"/>
      <c r="E23" s="2"/>
      <c r="F23" s="29"/>
      <c r="G23" s="58"/>
      <c r="H23" s="31"/>
    </row>
    <row r="24" spans="1:8" ht="15">
      <c r="A24" s="10" t="s">
        <v>22</v>
      </c>
      <c r="B24" s="39" t="s">
        <v>23</v>
      </c>
      <c r="C24" s="39"/>
      <c r="D24" s="40"/>
      <c r="E24" s="2"/>
      <c r="F24" s="29"/>
      <c r="G24" s="58"/>
      <c r="H24" s="31"/>
    </row>
    <row r="25" spans="1:8" ht="28.9" customHeight="1">
      <c r="A25" s="10" t="s">
        <v>24</v>
      </c>
      <c r="B25" s="39" t="s">
        <v>25</v>
      </c>
      <c r="C25" s="39"/>
      <c r="D25" s="40"/>
      <c r="E25" s="2"/>
      <c r="F25" s="29"/>
      <c r="G25" s="58"/>
      <c r="H25" s="31"/>
    </row>
    <row r="26" spans="1:8" ht="28.9" customHeight="1">
      <c r="A26" s="10" t="s">
        <v>26</v>
      </c>
      <c r="B26" s="39" t="s">
        <v>27</v>
      </c>
      <c r="C26" s="39"/>
      <c r="D26" s="40"/>
      <c r="E26" s="2"/>
      <c r="F26" s="29"/>
      <c r="G26" s="58"/>
      <c r="H26" s="31"/>
    </row>
    <row r="27" spans="1:8" ht="15">
      <c r="A27" s="10" t="s">
        <v>1</v>
      </c>
      <c r="B27" s="39" t="s">
        <v>28</v>
      </c>
      <c r="C27" s="39"/>
      <c r="D27" s="40"/>
      <c r="E27" s="2"/>
      <c r="F27" s="29"/>
      <c r="G27" s="58"/>
      <c r="H27" s="31"/>
    </row>
    <row r="28" spans="1:8" ht="30" customHeight="1">
      <c r="A28" s="10" t="s">
        <v>29</v>
      </c>
      <c r="B28" s="39" t="s">
        <v>30</v>
      </c>
      <c r="C28" s="39"/>
      <c r="D28" s="40"/>
      <c r="E28" s="3"/>
      <c r="F28" s="29"/>
      <c r="G28" s="58"/>
      <c r="H28" s="31"/>
    </row>
    <row r="29" spans="1:8" ht="15">
      <c r="A29" s="10" t="s">
        <v>31</v>
      </c>
      <c r="B29" s="39" t="s">
        <v>32</v>
      </c>
      <c r="C29" s="39"/>
      <c r="D29" s="40"/>
      <c r="E29" s="3"/>
      <c r="F29" s="29"/>
      <c r="G29" s="58"/>
      <c r="H29" s="31"/>
    </row>
    <row r="30" spans="1:8" ht="30">
      <c r="A30" s="10" t="s">
        <v>33</v>
      </c>
      <c r="B30" s="39" t="s">
        <v>34</v>
      </c>
      <c r="C30" s="39"/>
      <c r="D30" s="40"/>
      <c r="E30" s="2"/>
      <c r="F30" s="29"/>
      <c r="G30" s="58"/>
      <c r="H30" s="31"/>
    </row>
    <row r="31" spans="1:8" ht="60" customHeight="1">
      <c r="A31" s="10" t="s">
        <v>35</v>
      </c>
      <c r="B31" s="39" t="s">
        <v>36</v>
      </c>
      <c r="C31" s="39"/>
      <c r="D31" s="40"/>
      <c r="E31" s="3"/>
      <c r="F31" s="29"/>
      <c r="G31" s="58"/>
      <c r="H31" s="31"/>
    </row>
    <row r="32" spans="1:8" ht="15">
      <c r="A32" s="10" t="s">
        <v>37</v>
      </c>
      <c r="B32" s="39" t="s">
        <v>38</v>
      </c>
      <c r="C32" s="39"/>
      <c r="D32" s="40"/>
      <c r="E32" s="2"/>
      <c r="F32" s="29"/>
      <c r="G32" s="58"/>
      <c r="H32" s="31"/>
    </row>
    <row r="33" spans="1:8" ht="57.6" customHeight="1">
      <c r="A33" s="10" t="s">
        <v>39</v>
      </c>
      <c r="B33" s="39" t="s">
        <v>40</v>
      </c>
      <c r="C33" s="39"/>
      <c r="D33" s="40"/>
      <c r="E33" s="2"/>
      <c r="F33" s="29"/>
      <c r="G33" s="58"/>
      <c r="H33" s="31"/>
    </row>
    <row r="34" spans="1:8" ht="27" customHeight="1">
      <c r="A34" s="10" t="s">
        <v>41</v>
      </c>
      <c r="B34" s="39" t="s">
        <v>42</v>
      </c>
      <c r="C34" s="39"/>
      <c r="D34" s="40"/>
      <c r="E34" s="2"/>
      <c r="F34" s="29"/>
      <c r="G34" s="58"/>
      <c r="H34" s="31"/>
    </row>
    <row r="35" spans="1:8" ht="15">
      <c r="A35" s="10" t="s">
        <v>43</v>
      </c>
      <c r="B35" s="39" t="s">
        <v>44</v>
      </c>
      <c r="C35" s="39"/>
      <c r="D35" s="40"/>
      <c r="E35" s="2"/>
      <c r="F35" s="29"/>
      <c r="G35" s="58"/>
      <c r="H35" s="31"/>
    </row>
    <row r="36" spans="1:8" ht="15">
      <c r="A36" s="5"/>
      <c r="B36" s="39" t="s">
        <v>45</v>
      </c>
      <c r="C36" s="39"/>
      <c r="D36" s="40"/>
      <c r="E36" s="2"/>
      <c r="F36" s="29"/>
      <c r="G36" s="58"/>
      <c r="H36" s="31"/>
    </row>
    <row r="37" spans="1:8" ht="15">
      <c r="A37" s="10" t="s">
        <v>46</v>
      </c>
      <c r="B37" s="39" t="s">
        <v>13</v>
      </c>
      <c r="C37" s="39"/>
      <c r="D37" s="40"/>
      <c r="E37" s="2"/>
      <c r="F37" s="29"/>
      <c r="G37" s="58"/>
      <c r="H37" s="31"/>
    </row>
    <row r="38" spans="1:8" ht="15">
      <c r="A38" s="11" t="s">
        <v>47</v>
      </c>
      <c r="B38" s="49" t="s">
        <v>48</v>
      </c>
      <c r="C38" s="49"/>
      <c r="D38" s="50"/>
      <c r="E38" s="2"/>
      <c r="F38" s="29"/>
      <c r="G38" s="58"/>
      <c r="H38" s="31"/>
    </row>
    <row r="39" spans="1:8" ht="15">
      <c r="A39" s="10" t="s">
        <v>49</v>
      </c>
      <c r="B39" s="39" t="s">
        <v>50</v>
      </c>
      <c r="C39" s="39"/>
      <c r="D39" s="40"/>
      <c r="E39" s="17"/>
      <c r="F39" s="29"/>
      <c r="G39" s="58"/>
      <c r="H39" s="31"/>
    </row>
    <row r="40" spans="1:8" ht="15">
      <c r="A40" s="5"/>
      <c r="B40" s="39" t="s">
        <v>51</v>
      </c>
      <c r="C40" s="39"/>
      <c r="D40" s="40"/>
      <c r="E40" s="17"/>
      <c r="F40" s="29"/>
      <c r="G40" s="58"/>
      <c r="H40" s="31"/>
    </row>
    <row r="41" spans="1:8" ht="15">
      <c r="A41" s="5"/>
      <c r="B41" s="39" t="s">
        <v>52</v>
      </c>
      <c r="C41" s="39"/>
      <c r="D41" s="40"/>
      <c r="E41" s="17"/>
      <c r="F41" s="29"/>
      <c r="G41" s="58"/>
      <c r="H41" s="31"/>
    </row>
    <row r="42" spans="1:8" ht="15.75" thickBot="1">
      <c r="A42" s="6"/>
      <c r="B42" s="47" t="s">
        <v>53</v>
      </c>
      <c r="C42" s="47"/>
      <c r="D42" s="48"/>
      <c r="E42" s="17"/>
      <c r="F42" s="30"/>
      <c r="G42" s="59"/>
      <c r="H42" s="32"/>
    </row>
    <row r="44" spans="1:5" ht="15.75" thickBot="1">
      <c r="A44" s="41" t="s">
        <v>89</v>
      </c>
      <c r="B44" s="42"/>
      <c r="C44" s="42"/>
      <c r="D44" s="42"/>
      <c r="E44" s="42"/>
    </row>
    <row r="45" spans="1:8" ht="45.75" thickBot="1">
      <c r="A45" s="15" t="s">
        <v>54</v>
      </c>
      <c r="B45" s="51" t="s">
        <v>55</v>
      </c>
      <c r="C45" s="51"/>
      <c r="D45" s="52"/>
      <c r="E45" s="19" t="s">
        <v>0</v>
      </c>
      <c r="F45" s="27" t="s">
        <v>94</v>
      </c>
      <c r="G45" s="27" t="s">
        <v>95</v>
      </c>
      <c r="H45" s="27" t="s">
        <v>96</v>
      </c>
    </row>
    <row r="46" spans="1:8" ht="15">
      <c r="A46" s="9" t="s">
        <v>4</v>
      </c>
      <c r="B46" s="39" t="s">
        <v>56</v>
      </c>
      <c r="C46" s="39"/>
      <c r="D46" s="40"/>
      <c r="E46" s="1"/>
      <c r="F46" s="33">
        <v>2</v>
      </c>
      <c r="G46" s="60"/>
      <c r="H46" s="36">
        <f>F46*G46</f>
        <v>0</v>
      </c>
    </row>
    <row r="47" spans="1:8" ht="15">
      <c r="A47" s="12" t="s">
        <v>57</v>
      </c>
      <c r="B47" s="39" t="s">
        <v>58</v>
      </c>
      <c r="C47" s="39"/>
      <c r="D47" s="40"/>
      <c r="E47" s="2"/>
      <c r="F47" s="34"/>
      <c r="G47" s="61"/>
      <c r="H47" s="37"/>
    </row>
    <row r="48" spans="1:8" ht="15">
      <c r="A48" s="12" t="s">
        <v>59</v>
      </c>
      <c r="B48" s="39" t="s">
        <v>60</v>
      </c>
      <c r="C48" s="39"/>
      <c r="D48" s="40"/>
      <c r="E48" s="2"/>
      <c r="F48" s="34"/>
      <c r="G48" s="61"/>
      <c r="H48" s="37"/>
    </row>
    <row r="49" spans="1:8" ht="15">
      <c r="A49" s="12" t="s">
        <v>61</v>
      </c>
      <c r="B49" s="39" t="s">
        <v>62</v>
      </c>
      <c r="C49" s="39"/>
      <c r="D49" s="40"/>
      <c r="E49" s="2"/>
      <c r="F49" s="34"/>
      <c r="G49" s="61"/>
      <c r="H49" s="37"/>
    </row>
    <row r="50" spans="1:8" ht="15">
      <c r="A50" s="12" t="s">
        <v>63</v>
      </c>
      <c r="B50" s="39" t="s">
        <v>64</v>
      </c>
      <c r="C50" s="39"/>
      <c r="D50" s="40"/>
      <c r="E50" s="2"/>
      <c r="F50" s="34"/>
      <c r="G50" s="61"/>
      <c r="H50" s="37"/>
    </row>
    <row r="51" spans="1:8" ht="15">
      <c r="A51" s="12" t="s">
        <v>65</v>
      </c>
      <c r="B51" s="39" t="s">
        <v>66</v>
      </c>
      <c r="C51" s="39"/>
      <c r="D51" s="40"/>
      <c r="E51" s="2"/>
      <c r="F51" s="34"/>
      <c r="G51" s="61"/>
      <c r="H51" s="37"/>
    </row>
    <row r="52" spans="1:8" ht="15">
      <c r="A52" s="12" t="s">
        <v>67</v>
      </c>
      <c r="B52" s="53">
        <v>2</v>
      </c>
      <c r="C52" s="53"/>
      <c r="D52" s="54"/>
      <c r="E52" s="2"/>
      <c r="F52" s="34"/>
      <c r="G52" s="61"/>
      <c r="H52" s="37"/>
    </row>
    <row r="53" spans="1:8" ht="15">
      <c r="A53" s="12" t="s">
        <v>68</v>
      </c>
      <c r="B53" s="39" t="s">
        <v>69</v>
      </c>
      <c r="C53" s="39"/>
      <c r="D53" s="40"/>
      <c r="E53" s="2"/>
      <c r="F53" s="34"/>
      <c r="G53" s="61"/>
      <c r="H53" s="37"/>
    </row>
    <row r="54" spans="1:8" ht="15">
      <c r="A54" s="12" t="s">
        <v>70</v>
      </c>
      <c r="B54" s="39" t="s">
        <v>71</v>
      </c>
      <c r="C54" s="39"/>
      <c r="D54" s="40"/>
      <c r="E54" s="2"/>
      <c r="F54" s="34"/>
      <c r="G54" s="61"/>
      <c r="H54" s="37"/>
    </row>
    <row r="55" spans="1:8" ht="15">
      <c r="A55" s="12" t="s">
        <v>72</v>
      </c>
      <c r="B55" s="39" t="s">
        <v>73</v>
      </c>
      <c r="C55" s="39"/>
      <c r="D55" s="40"/>
      <c r="E55" s="2"/>
      <c r="F55" s="34"/>
      <c r="G55" s="61"/>
      <c r="H55" s="37"/>
    </row>
    <row r="56" spans="1:8" ht="15">
      <c r="A56" s="12" t="s">
        <v>74</v>
      </c>
      <c r="B56" s="39" t="s">
        <v>75</v>
      </c>
      <c r="C56" s="39"/>
      <c r="D56" s="40"/>
      <c r="E56" s="2"/>
      <c r="F56" s="34"/>
      <c r="G56" s="61"/>
      <c r="H56" s="37"/>
    </row>
    <row r="57" spans="1:8" ht="15">
      <c r="A57" s="55" t="s">
        <v>76</v>
      </c>
      <c r="B57" s="56" t="s">
        <v>13</v>
      </c>
      <c r="C57" s="56"/>
      <c r="D57" s="57"/>
      <c r="E57" s="2"/>
      <c r="F57" s="34"/>
      <c r="G57" s="61"/>
      <c r="H57" s="37"/>
    </row>
    <row r="58" spans="1:8" ht="15">
      <c r="A58" s="55"/>
      <c r="B58" s="56"/>
      <c r="C58" s="56"/>
      <c r="D58" s="57"/>
      <c r="E58" s="2"/>
      <c r="F58" s="34"/>
      <c r="G58" s="61"/>
      <c r="H58" s="37"/>
    </row>
    <row r="59" spans="1:8" ht="15">
      <c r="A59" s="12" t="s">
        <v>77</v>
      </c>
      <c r="B59" s="39" t="s">
        <v>78</v>
      </c>
      <c r="C59" s="39"/>
      <c r="D59" s="40"/>
      <c r="E59" s="2"/>
      <c r="F59" s="34"/>
      <c r="G59" s="61"/>
      <c r="H59" s="37"/>
    </row>
    <row r="60" spans="1:8" ht="15">
      <c r="A60" s="12" t="s">
        <v>79</v>
      </c>
      <c r="B60" s="39" t="s">
        <v>80</v>
      </c>
      <c r="C60" s="39"/>
      <c r="D60" s="40"/>
      <c r="E60" s="3"/>
      <c r="F60" s="34"/>
      <c r="G60" s="61"/>
      <c r="H60" s="37"/>
    </row>
    <row r="61" spans="1:8" ht="15">
      <c r="A61" s="12"/>
      <c r="B61" s="39" t="s">
        <v>81</v>
      </c>
      <c r="C61" s="39"/>
      <c r="D61" s="40"/>
      <c r="E61" s="3"/>
      <c r="F61" s="34"/>
      <c r="G61" s="61"/>
      <c r="H61" s="37"/>
    </row>
    <row r="62" spans="1:8" ht="15">
      <c r="A62" s="12"/>
      <c r="B62" s="39" t="s">
        <v>82</v>
      </c>
      <c r="C62" s="39"/>
      <c r="D62" s="40"/>
      <c r="E62" s="2"/>
      <c r="F62" s="34"/>
      <c r="G62" s="61"/>
      <c r="H62" s="37"/>
    </row>
    <row r="63" spans="1:8" ht="15">
      <c r="A63" s="12"/>
      <c r="B63" s="39" t="s">
        <v>83</v>
      </c>
      <c r="C63" s="39"/>
      <c r="D63" s="40"/>
      <c r="E63" s="3"/>
      <c r="F63" s="34"/>
      <c r="G63" s="61"/>
      <c r="H63" s="37"/>
    </row>
    <row r="64" spans="1:8" ht="15">
      <c r="A64" s="10" t="s">
        <v>29</v>
      </c>
      <c r="B64" s="39" t="s">
        <v>30</v>
      </c>
      <c r="C64" s="39"/>
      <c r="D64" s="40"/>
      <c r="E64" s="2"/>
      <c r="F64" s="34"/>
      <c r="G64" s="61"/>
      <c r="H64" s="37"/>
    </row>
    <row r="65" spans="1:8" ht="15">
      <c r="A65" s="13" t="s">
        <v>84</v>
      </c>
      <c r="B65" s="39" t="s">
        <v>85</v>
      </c>
      <c r="C65" s="39"/>
      <c r="D65" s="40"/>
      <c r="E65" s="2"/>
      <c r="F65" s="34"/>
      <c r="G65" s="61"/>
      <c r="H65" s="37"/>
    </row>
    <row r="66" spans="1:13" ht="15.75" thickBot="1">
      <c r="A66" s="14" t="s">
        <v>86</v>
      </c>
      <c r="B66" s="47" t="s">
        <v>87</v>
      </c>
      <c r="C66" s="47"/>
      <c r="D66" s="48"/>
      <c r="E66" s="2"/>
      <c r="F66" s="35"/>
      <c r="G66" s="62"/>
      <c r="H66" s="38"/>
      <c r="I66" s="22"/>
      <c r="J66" s="22"/>
      <c r="K66" s="22"/>
      <c r="L66" s="22"/>
      <c r="M66" s="22"/>
    </row>
    <row r="67" ht="15">
      <c r="F67" s="23"/>
    </row>
    <row r="68" spans="4:8" ht="15">
      <c r="D68" s="63" t="s">
        <v>97</v>
      </c>
      <c r="E68" s="63"/>
      <c r="F68" s="63"/>
      <c r="G68" s="63"/>
      <c r="H68" s="64">
        <f>H46+H14</f>
        <v>0</v>
      </c>
    </row>
    <row r="69" ht="15">
      <c r="F69" s="23"/>
    </row>
    <row r="70" ht="15">
      <c r="F70" s="23"/>
    </row>
    <row r="71" ht="15">
      <c r="F71" s="23"/>
    </row>
    <row r="72" ht="15">
      <c r="F72" s="23"/>
    </row>
    <row r="73" ht="15">
      <c r="F73" s="23"/>
    </row>
    <row r="74" ht="15">
      <c r="F74" s="23"/>
    </row>
  </sheetData>
  <sheetProtection algorithmName="SHA-512" hashValue="I5QavpfV+QZkzG8gKiqqn8Zo7LVBKcvSZk9tlLd24Etnrb9vVxld5f3/ygcOeOTRqWXEilbNjeg8lNYmDF09xA==" saltValue="sGh1dzcKcHVnezZEtow5BQ==" spinCount="100000" sheet="1" objects="1" scenarios="1"/>
  <protectedRanges>
    <protectedRange sqref="G14:G42 G46:G66" name="Oblast1"/>
  </protectedRanges>
  <mergeCells count="61">
    <mergeCell ref="B64:D64"/>
    <mergeCell ref="B65:D65"/>
    <mergeCell ref="B66:D66"/>
    <mergeCell ref="B59:D59"/>
    <mergeCell ref="B60:D60"/>
    <mergeCell ref="B61:D61"/>
    <mergeCell ref="B62:D62"/>
    <mergeCell ref="B63:D63"/>
    <mergeCell ref="B54:D54"/>
    <mergeCell ref="B55:D55"/>
    <mergeCell ref="B56:D56"/>
    <mergeCell ref="A57:A58"/>
    <mergeCell ref="B57:D58"/>
    <mergeCell ref="B49:D49"/>
    <mergeCell ref="B50:D50"/>
    <mergeCell ref="B51:D51"/>
    <mergeCell ref="B52:D52"/>
    <mergeCell ref="B53:D53"/>
    <mergeCell ref="A44:E44"/>
    <mergeCell ref="B45:D45"/>
    <mergeCell ref="B46:D46"/>
    <mergeCell ref="B47:D47"/>
    <mergeCell ref="B48:D48"/>
    <mergeCell ref="B19:D19"/>
    <mergeCell ref="B41:D41"/>
    <mergeCell ref="B42:D42"/>
    <mergeCell ref="B38:D38"/>
    <mergeCell ref="B39:D39"/>
    <mergeCell ref="B40:D40"/>
    <mergeCell ref="B33:D33"/>
    <mergeCell ref="B34:D34"/>
    <mergeCell ref="B35:D35"/>
    <mergeCell ref="B36:D36"/>
    <mergeCell ref="B37:D37"/>
    <mergeCell ref="B26:D26"/>
    <mergeCell ref="B28:D28"/>
    <mergeCell ref="B29:D29"/>
    <mergeCell ref="B30:D30"/>
    <mergeCell ref="B31:D31"/>
    <mergeCell ref="A12:E12"/>
    <mergeCell ref="B13:D13"/>
    <mergeCell ref="B14:D14"/>
    <mergeCell ref="B15:D15"/>
    <mergeCell ref="B17:D17"/>
    <mergeCell ref="B16:D16"/>
    <mergeCell ref="D68:G68"/>
    <mergeCell ref="F14:F42"/>
    <mergeCell ref="G14:G42"/>
    <mergeCell ref="H14:H42"/>
    <mergeCell ref="F46:F66"/>
    <mergeCell ref="G46:G66"/>
    <mergeCell ref="H46:H66"/>
    <mergeCell ref="B18:D18"/>
    <mergeCell ref="B20:D20"/>
    <mergeCell ref="B21:D21"/>
    <mergeCell ref="B32:D32"/>
    <mergeCell ref="B22:D22"/>
    <mergeCell ref="B23:D23"/>
    <mergeCell ref="B24:D24"/>
    <mergeCell ref="B25:D25"/>
    <mergeCell ref="B27:D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C63B2C7E3C63B499CBC8612B6C53C1C" ma:contentTypeVersion="13" ma:contentTypeDescription="Vytvoří nový dokument" ma:contentTypeScope="" ma:versionID="a2ec400f5f76439501a70ae207476f10">
  <xsd:schema xmlns:xsd="http://www.w3.org/2001/XMLSchema" xmlns:xs="http://www.w3.org/2001/XMLSchema" xmlns:p="http://schemas.microsoft.com/office/2006/metadata/properties" xmlns:ns3="db308fe2-8bd7-4d26-b487-dc71c539e90e" xmlns:ns4="0c9611ff-3aff-4cfd-b406-59d9b22d20b6" targetNamespace="http://schemas.microsoft.com/office/2006/metadata/properties" ma:root="true" ma:fieldsID="d52d329b1f36fe7406fb883045c60043" ns3:_="" ns4:_="">
    <xsd:import namespace="db308fe2-8bd7-4d26-b487-dc71c539e90e"/>
    <xsd:import namespace="0c9611ff-3aff-4cfd-b406-59d9b22d20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08fe2-8bd7-4d26-b487-dc71c539e9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611ff-3aff-4cfd-b406-59d9b22d20b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C4B957-052F-435A-BD2F-B6112563DF0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db308fe2-8bd7-4d26-b487-dc71c539e90e"/>
    <ds:schemaRef ds:uri="http://purl.org/dc/elements/1.1/"/>
    <ds:schemaRef ds:uri="http://schemas.microsoft.com/office/2006/metadata/properties"/>
    <ds:schemaRef ds:uri="0c9611ff-3aff-4cfd-b406-59d9b22d20b6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8E5597B-7E3F-4CA3-A1D2-CFB186002D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71B7A4-4594-4CBB-A82D-97E257AEB9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308fe2-8bd7-4d26-b487-dc71c539e90e"/>
    <ds:schemaRef ds:uri="0c9611ff-3aff-4cfd-b406-59d9b22d20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CZU - FAPPZ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dekka</dc:creator>
  <cp:keywords/>
  <dc:description/>
  <cp:lastModifiedBy>Albrecht Vladimír</cp:lastModifiedBy>
  <dcterms:created xsi:type="dcterms:W3CDTF">2020-08-05T07:42:27Z</dcterms:created>
  <dcterms:modified xsi:type="dcterms:W3CDTF">2020-09-02T14:57:58Z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0x0101006C63B2C7E3C63B499CBC8612B6C53C1C</vt:lpwstr>
  </property>
</Properties>
</file>