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7640" activeTab="0"/>
  </bookViews>
  <sheets>
    <sheet name="celkem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<sst xmlns="http://schemas.openxmlformats.org/spreadsheetml/2006/main" count="23" uniqueCount="23">
  <si>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plánovaný počet kusů</t>
  </si>
  <si>
    <t>Upínací systém s třmeny pro upnutí vybraných zařízení k instalované meteostanici.</t>
  </si>
  <si>
    <t>Radiační štít chránící vybraná zařízení před slunečním zářením. Požadované rozměry průměr max. 12 cm, výška max. 35 cm.</t>
  </si>
  <si>
    <t>Senzor vlhkosti a teploty půdy s prodlouženou zárukou s nerezovými jehlami pro lepší kontakt s půdním prostředím.
Požadovaný rozsah měření vlhkosti půdy: min. 0,00–0,70 m3/m3                                                                                                               Požadovaná přesnost měření vlhkosti půdy: Obecná kalibrace: min. ±0,03 m3/m3 (±3,00% VWC) typická v minerálních půdách, které mají EC &lt;8 dS/m, Specifická kalibrace: min. ±0,01–0,02 m3/m3 (±1–2% VWC) v jakémkoli porézním médiu
Požadovaná přesnost měření teploty půdy: min. ±1 °C
Požadovaný rozsah provozních teplot: min. v rozsahu -30° až +45°C 
Výstupy: DDI serial nebo komunikační protokol SDI-12 
Délka kabelu min. 14 m.
Napájecí napětí: 5 VDC - 14 VDC</t>
  </si>
  <si>
    <t xml:space="preserve">Vzorkovač (Rhizon) pro výzkum půdy v laboratorních podmínkách. Délka 10 cm, průměr 2,5 mm, vzorkovací část zpevněná skleněnými vlákny. Požadovanýá výtěžnost ve vodě: 1 barový tlakový rozdíl: min. 1 ml/min., výtěžnost v půdě  min. 6 ml za 16 hodin. Životnost min. 5 měsíců. </t>
  </si>
  <si>
    <t xml:space="preserve">Vzorkovač (Rhizon) pro výzkum půdy v laboratorních podmínkách. Délka 5 cm, průměr 2,5 mm, vzorkovací část zpevněná skleněnými vlákny. Požadovaná výtěžnost ve vodě: 1 barový tlakový rozdíl: min. 1 ml/min., výtěžnost v půdě  min. 6 ml za 16 hodin. Životnost min. 5 měsíců. </t>
  </si>
  <si>
    <t xml:space="preserve">Vzorkovač (Rhizon) pro výzkum půdy v laboratorních podmínkách. Délka 5 cm, průměr 2,5 mm, vzorkovací část zpevněná ocelovým drátem. Požadovaná výtěžnost ve vodě: 1 barový tlakový rozdíl: min. 1 ml/min., výtěžnost v půdě min. 6 ml za 16 hodin. Životnost min. 5 měsíců. </t>
  </si>
  <si>
    <t xml:space="preserve">Vzorkovač (Rhizon) pro terénnní výzkum. Délka 9 cm, průměr 4,5 mm, s připojením pro 30 ml injekční stříkačku. Vzorkovací část zpevněná ocelovým drátem. Požadovaná výtěžnost ve vodě min. 7 ml/min., Výtěžnost ve vlhké půdě alespoň 5 ml za 0,1 - 2 hodiny. Životnost min. 5 měsíců. </t>
  </si>
  <si>
    <t>Senzor vlhkosti , teploty a EC půdy s prodlouženou zárukou s nerezovými jehlami pro lepší kontakt s půdním prostředím. 
Požadované vlastnosti: Přesnost měření vlhkosti půdy- Obecná kalibrace: min. ±0,03 m3/m3 (±3,00% VWC) typická v minerálních půdách, které mají EC &lt;8 dS/m, Specifická kalibrace: min. ±0,01–0,02 m3/m3 (±1–2% VWC) v jakémkoli porézním médiu
Dielektrická permitivita (εa): Pro rozsah 1–40: min. ±1 εa, Pro rozsah 40–80: min. 15 % z měření
Požadovaná přesnost měření teploty půdy: min. ±0,5 °C
Požadovaný rozsah provozních teplot: min. v rozsahu -30° až +45°C 
Výstupy: DDI serial nebo komunikační protokol SDI-12 
Délka kabelu min. 14 m.
Napájecí napětí: 5 VDC - 14 VDC</t>
  </si>
  <si>
    <t>Multifunkční datalogger s nízkou spotřebou energie určený k měřícím senzorům, analýze dat, ukládání dat a programů. Pro  venkovní použití. 
Požadovaný rozsah provozních teplot: min. v rozsahu -30° až +45°C 
Maximální rychlost skenování: min. 10 Hz 
Čítače pulsů: min. 8
Počet analogových vstupů: min. 6
Možnost konfigurace portů jako vstup, nebo výstup - modulace šířky impulsu, externí přerušení, status 0/1, komunikační funkce.
Požadované porty: USB Micro B , RS-232  
Podporované komunikační protokoly: PakBus, Modbus, DNP3, SDI-12, TCP, UDP
Min. kapacita k uložení dat: 25 MB
Zdroj napájení: externí</t>
  </si>
  <si>
    <t xml:space="preserve">Napájecí zdroj, regulátor nabíjení s transformátorem střídavého proudu, nebo měničem střídavého napětí a s proudovou a napěťovou ochranou. Zdroj by měl být vhodný i pro připojení solárního panelu a obsahovat záložní baterii o kapacitě min. 7 Ah
Požadovaný rozsah pracovních teplot: min. -30° až +45°C 
Rozsah vstupního napětí pro solární panel: min. v rozsahu 15 až 40 Vdc
Rozsah vstupního napětí pro AC zdroj: min. v rozsahu 18 až 24 VRMS
Rozsah vstupního napětí pro DC zdroj: min. v rozsahu 16 až 40 Vdc
Maximální nabíjecí proud: min. 4.0 Adc typicky
</t>
  </si>
  <si>
    <t xml:space="preserve">Solární systém, výkon min. 10 W, vč. nerezového stojanu 1m, držáků, montážní desky. Požadována možnost instalace systému v lokalitě pomocí zemního vrutu, bez použití betonáže.
Požadovaný rozsah operačních teplot: min. -30° až +45°C 
</t>
  </si>
  <si>
    <t>číslo položky</t>
  </si>
  <si>
    <t xml:space="preserve">Tenziometr schopný měřit po dobu celého roku o délce min. 35 cm a průměru max. 2,5 cm
Požadované specifikace měření: rozsah vodního potenciálu: min. –85 až +50 kPa, rozlišení vodního potenciálu: min. 0,0012 kPa, přesnost vodního potenciálu: min. ±0,15 kPa.
Rozsah měření teploty půdy: min. –30 až +60 °C
Přesnost měření teploty půdy: min. ±1 °C
Požadovaný rozsah pracovních teplot: -30° až +45°C 
Výstupy: DDI serial, nebo komunikační protokol SDI-12
Délka kabelu min. 9 m
</t>
  </si>
  <si>
    <t>Technická specifikace pro VZ Nákup terénních a laboratorních senzorů, měřidel a dataloggerů (projekt SWAMP)</t>
  </si>
  <si>
    <t>Multifunkční datalogger s nízkou spotřebou energie určený k měřícím senzorům, analýze dat, ukládání dat a programů. Možnost odesílání dat přes SIM kartu. Pro  venkovní použití. 
Požadovaný rozsah provozních teplot: min. v rozsahu -30° až +45°C 
Maximální rychlost skenování: min. 10 Hz 
Čítače pulsů: min. 8
Počet analogových vstupů: min. 6
Možnost konfigurace portů jako vstup, nebo výstup - modulace šířky impulsu, externí přerušení, status 0/1, komunikační funkce.
Požadované porty: USB Micro B , RS-232
Podporované komunikační protokoly: PakBus, Modbus, DNP3, SDI-12, TCP, UDP  
Podporované internetové protokoly: Ethernet, PPP, RNDIS, ICMP/Ping, Auto-IP(APIPA), IPv4, IPv6, UDP, TCP, TLS (v1.2), DNS, DHCP, SLAAC, NTP, Telnet, HTTP(S), FTP(S), SMTP/TLS, POP3/TLS 
Požadovaná podpora  2G a 3G sítí: 2G Frequency Bands 850, 900, 1800, 1900; 3G Frequency Bands 800, 850, 900, 1900, 2100 GSM/GPRS/EDGE (2G)UMTS/HSPA+ (3G)
Min. kapacita k uložení dat: 25 MB
Zdroj napájení: externí</t>
  </si>
  <si>
    <t>Vzorkovací láhev 2000 ml s ochranou proti přetečení a vzorkovačem půdy vhodným pro herbicidy i pesticidy. Požadovaná velikost vzorkovače půdy je délka 60 cm a průměr 20 mm. Musí splňovat standardy DIN.</t>
  </si>
  <si>
    <t>Rozvodná skříň odolná proti povětrnostním vlivům. Pro možnost snadné manipulace v terénu je maximální požadovaná hmotnost 5,5 kg.
Požadovaný rozsah operačních teplot: -30° až +45°C 
Technické požadavky: senzor pro sledování relativní vhlkosti uvnitř skříně.</t>
  </si>
  <si>
    <t xml:space="preserve">Jednotková cena bez DPH </t>
  </si>
  <si>
    <t>Model, výrobní číslo, odkaz na webový katalog</t>
  </si>
  <si>
    <t xml:space="preserve">Cena bez DPH </t>
  </si>
  <si>
    <t>Celková nabídková cena bez DPH</t>
  </si>
  <si>
    <t xml:space="preserve">Mikroklimatický monitorovací systém schopný měřit: 
Sluneční záření - požadované rozlišení min. 1 W/m2, přesnost min.  ± 5% z měření (typicky), rozsah min. 0 až 1750 W/m2
Srážky - požadované rozlišení min. 0,02 mm, rozsah min. 0 až 400 mm/h 
Teplotu vzduchu - požadované rozlišení min. 0,1 °C, přesnost min. ± 0,6 °C, rozsah min. -50 až +60 °C 
Barometrický tlak - požadované rozlišení min. 0,01 kPa, přesnost min. ± 0,5 kPa   
Tlak par - požadované rozlišení min. 0,01 kPa, rozsah min. 0 až 47 kPa
Relativní vlhkost - požadované rozlišení min. 0,1% RH, rozsah min. 0 až 100% RH 
Rychlost a směr větru - požadované rozlišení min. 0,01 m/s a pro směr min. 1°, rozsah min. 0 až 30 m/s pro rychlost, min. 0 až 359° pro směr 
Maximální poryvy větru - požadované rozlišení min. 0,01 m/s 
Údery a vzdálenost blesku - požadované rozlišení min. 1 úder, rozlišení vzdálenosti min. 3 km
Požadované napájecí napětí: 3,6 až 15 Vdc
Komunikační výstup: SDI-12, kabel min. 5 m
Požadovaný rozsah operačních teplot: min. -30°až +45°C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</si>
</sst>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11" xfId="0" applyFill="1" applyBorder="1"/>
    <xf numFmtId="0" fontId="3" fillId="3" borderId="11" xfId="0" applyFont="1" applyFill="1" applyBorder="1"/>
    <xf numFmtId="0" fontId="0" fillId="3" borderId="1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wrapText="1"/>
    </xf>
    <xf numFmtId="0" fontId="0" fillId="4" borderId="11" xfId="0" applyFill="1" applyBorder="1"/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0" xfId="0" applyFont="1" applyFill="1"/>
    <xf numFmtId="0" fontId="2" fillId="0" borderId="4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defaultColWidth="9.28125" defaultRowHeight="15"/>
  <cols>
    <col min="1" max="1" width="13.7109375" style="5" customWidth="1"/>
    <col min="2" max="2" width="98.140625" style="4" customWidth="1"/>
    <col min="3" max="3" width="10.57421875" style="1" bestFit="1" customWidth="1"/>
    <col min="4" max="4" width="19.7109375" style="1" customWidth="1"/>
    <col min="5" max="5" width="18.7109375" style="2" customWidth="1"/>
    <col min="6" max="6" width="46.421875" style="1" customWidth="1"/>
    <col min="7" max="16384" width="9.28125" style="1" customWidth="1"/>
  </cols>
  <sheetData>
    <row r="1" spans="1:6" ht="52.5" customHeight="1" thickBot="1">
      <c r="A1" s="13" t="s">
        <v>12</v>
      </c>
      <c r="B1" s="14" t="s">
        <v>14</v>
      </c>
      <c r="C1" s="16" t="s">
        <v>0</v>
      </c>
      <c r="D1" s="35" t="s">
        <v>18</v>
      </c>
      <c r="E1" s="35" t="s">
        <v>20</v>
      </c>
      <c r="F1" s="36" t="s">
        <v>19</v>
      </c>
    </row>
    <row r="2" spans="1:6" s="2" customFormat="1" ht="237.4" customHeight="1">
      <c r="A2" s="10">
        <v>1</v>
      </c>
      <c r="B2" s="12" t="s">
        <v>15</v>
      </c>
      <c r="C2" s="17">
        <v>2</v>
      </c>
      <c r="D2" s="24"/>
      <c r="E2" s="25">
        <f>(C2)*(D2)</f>
        <v>0</v>
      </c>
      <c r="F2" s="21"/>
    </row>
    <row r="3" spans="1:6" s="2" customFormat="1" ht="150.4" customHeight="1">
      <c r="A3" s="6">
        <v>3</v>
      </c>
      <c r="B3" s="8" t="s">
        <v>3</v>
      </c>
      <c r="C3" s="18">
        <v>52</v>
      </c>
      <c r="D3" s="26"/>
      <c r="E3" s="25">
        <f aca="true" t="shared" si="0" ref="E3:E17">(C3)*(D3)</f>
        <v>0</v>
      </c>
      <c r="F3" s="22"/>
    </row>
    <row r="4" spans="1:6" s="2" customFormat="1" ht="124.9" customHeight="1">
      <c r="A4" s="6">
        <v>4</v>
      </c>
      <c r="B4" s="8" t="s">
        <v>13</v>
      </c>
      <c r="C4" s="18">
        <v>12</v>
      </c>
      <c r="D4" s="26"/>
      <c r="E4" s="25">
        <f t="shared" si="0"/>
        <v>0</v>
      </c>
      <c r="F4" s="22"/>
    </row>
    <row r="5" spans="1:8" s="2" customFormat="1" ht="42" customHeight="1">
      <c r="A5" s="32">
        <v>5</v>
      </c>
      <c r="B5" s="31" t="s">
        <v>16</v>
      </c>
      <c r="C5" s="33">
        <v>16</v>
      </c>
      <c r="D5" s="26"/>
      <c r="E5" s="25">
        <f t="shared" si="0"/>
        <v>0</v>
      </c>
      <c r="F5" s="22"/>
      <c r="H5" s="34"/>
    </row>
    <row r="6" spans="1:6" s="2" customFormat="1" ht="49.15" customHeight="1">
      <c r="A6" s="6">
        <v>6</v>
      </c>
      <c r="B6" s="8" t="s">
        <v>4</v>
      </c>
      <c r="C6" s="18">
        <v>100</v>
      </c>
      <c r="D6" s="26"/>
      <c r="E6" s="25">
        <f t="shared" si="0"/>
        <v>0</v>
      </c>
      <c r="F6" s="22"/>
    </row>
    <row r="7" spans="1:6" s="2" customFormat="1" ht="53.1" customHeight="1">
      <c r="A7" s="6">
        <v>7</v>
      </c>
      <c r="B7" s="8" t="s">
        <v>5</v>
      </c>
      <c r="C7" s="18">
        <v>100</v>
      </c>
      <c r="D7" s="26"/>
      <c r="E7" s="25">
        <f t="shared" si="0"/>
        <v>0</v>
      </c>
      <c r="F7" s="22"/>
    </row>
    <row r="8" spans="1:6" s="2" customFormat="1" ht="57.6" customHeight="1">
      <c r="A8" s="6">
        <v>8</v>
      </c>
      <c r="B8" s="8" t="s">
        <v>6</v>
      </c>
      <c r="C8" s="18">
        <v>50</v>
      </c>
      <c r="D8" s="26"/>
      <c r="E8" s="25">
        <f t="shared" si="0"/>
        <v>0</v>
      </c>
      <c r="F8" s="22"/>
    </row>
    <row r="9" spans="1:6" s="2" customFormat="1" ht="50.65" customHeight="1">
      <c r="A9" s="6">
        <v>9</v>
      </c>
      <c r="B9" s="8" t="s">
        <v>7</v>
      </c>
      <c r="C9" s="18">
        <v>200</v>
      </c>
      <c r="D9" s="26"/>
      <c r="E9" s="25">
        <f t="shared" si="0"/>
        <v>0</v>
      </c>
      <c r="F9" s="22"/>
    </row>
    <row r="10" spans="1:6" s="2" customFormat="1" ht="164.65" customHeight="1">
      <c r="A10" s="6">
        <v>10</v>
      </c>
      <c r="B10" s="8" t="s">
        <v>8</v>
      </c>
      <c r="C10" s="18">
        <v>16</v>
      </c>
      <c r="D10" s="26"/>
      <c r="E10" s="25">
        <f t="shared" si="0"/>
        <v>0</v>
      </c>
      <c r="F10" s="22"/>
    </row>
    <row r="11" spans="1:6" s="2" customFormat="1" ht="183" customHeight="1">
      <c r="A11" s="6">
        <v>11</v>
      </c>
      <c r="B11" s="8" t="s">
        <v>9</v>
      </c>
      <c r="C11" s="18">
        <v>1</v>
      </c>
      <c r="D11" s="26"/>
      <c r="E11" s="25">
        <f t="shared" si="0"/>
        <v>0</v>
      </c>
      <c r="F11" s="22"/>
    </row>
    <row r="12" spans="1:6" s="2" customFormat="1" ht="124.5" customHeight="1">
      <c r="A12" s="6">
        <v>12</v>
      </c>
      <c r="B12" s="8" t="s">
        <v>10</v>
      </c>
      <c r="C12" s="18">
        <v>2</v>
      </c>
      <c r="D12" s="26"/>
      <c r="E12" s="25">
        <f t="shared" si="0"/>
        <v>0</v>
      </c>
      <c r="F12" s="22"/>
    </row>
    <row r="13" spans="1:6" s="2" customFormat="1" ht="63" customHeight="1">
      <c r="A13" s="6">
        <v>13</v>
      </c>
      <c r="B13" s="8" t="s">
        <v>17</v>
      </c>
      <c r="C13" s="18">
        <v>2</v>
      </c>
      <c r="D13" s="27"/>
      <c r="E13" s="25">
        <f t="shared" si="0"/>
        <v>0</v>
      </c>
      <c r="F13" s="22"/>
    </row>
    <row r="14" spans="1:6" s="2" customFormat="1" ht="51" customHeight="1">
      <c r="A14" s="9">
        <v>14</v>
      </c>
      <c r="B14" s="11" t="s">
        <v>11</v>
      </c>
      <c r="C14" s="19">
        <v>2</v>
      </c>
      <c r="D14" s="26"/>
      <c r="E14" s="25">
        <f t="shared" si="0"/>
        <v>0</v>
      </c>
      <c r="F14" s="22"/>
    </row>
    <row r="15" spans="1:6" s="3" customFormat="1" ht="242.65" customHeight="1">
      <c r="A15" s="7">
        <v>15</v>
      </c>
      <c r="B15" s="8" t="s">
        <v>22</v>
      </c>
      <c r="C15" s="20">
        <v>2</v>
      </c>
      <c r="D15" s="28"/>
      <c r="E15" s="25">
        <f t="shared" si="0"/>
        <v>0</v>
      </c>
      <c r="F15" s="23"/>
    </row>
    <row r="16" spans="1:6" s="3" customFormat="1" ht="36.4" customHeight="1">
      <c r="A16" s="7">
        <v>16</v>
      </c>
      <c r="B16" s="8" t="s">
        <v>2</v>
      </c>
      <c r="C16" s="20">
        <v>2</v>
      </c>
      <c r="D16" s="28"/>
      <c r="E16" s="25">
        <f t="shared" si="0"/>
        <v>0</v>
      </c>
      <c r="F16" s="23"/>
    </row>
    <row r="17" spans="1:6" s="3" customFormat="1" ht="36.4" customHeight="1">
      <c r="A17" s="7">
        <v>17</v>
      </c>
      <c r="B17" s="8" t="s">
        <v>1</v>
      </c>
      <c r="C17" s="20">
        <v>2</v>
      </c>
      <c r="D17" s="28"/>
      <c r="E17" s="25">
        <f t="shared" si="0"/>
        <v>0</v>
      </c>
      <c r="F17" s="23"/>
    </row>
    <row r="18" ht="18" customHeight="1"/>
    <row r="19" spans="4:5" ht="27.6" customHeight="1">
      <c r="D19" s="29" t="s">
        <v>21</v>
      </c>
      <c r="E19" s="30">
        <f>SUM(E2:E17)</f>
        <v>0</v>
      </c>
    </row>
    <row r="21" spans="1:2" ht="17.45" customHeight="1">
      <c r="A21" s="37"/>
      <c r="B21" s="38"/>
    </row>
    <row r="23" ht="15">
      <c r="B23" s="15"/>
    </row>
    <row r="24" ht="15">
      <c r="B24" s="15"/>
    </row>
  </sheetData>
  <sheetProtection algorithmName="SHA-512" hashValue="aMRLL6FKW2dpdzoDHXsY7AWg/LfLwUac7r2jXIZ0z1nqv7XYWF+ou1GlMbjSU0QBXgHCElldRetsbfeemAjkoA==" saltValue="Ai8qoewMWupJ1W2YHSdH5A==" spinCount="100000" sheet="1" objects="1" scenarios="1" formatCells="0" formatColumns="0" formatRows="0"/>
  <protectedRanges>
    <protectedRange sqref="D2:D17 F2:F17" name="Oblast1"/>
  </protectedRanges>
  <mergeCells count="1">
    <mergeCell ref="A21:B21"/>
  </mergeCells>
  <printOptions/>
  <pageMargins left="0.7" right="0.7" top="0.787401575" bottom="0.787401575" header="0.3" footer="0.3"/>
  <pageSetup fitToHeight="0" fitToWidth="1" horizontalDpi="600" verticalDpi="600" orientation="portrait" paperSize="8" scale="9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FDF5A317C5564387B01A6719911B17" ma:contentTypeVersion="13" ma:contentTypeDescription="Vytvoří nový dokument" ma:contentTypeScope="" ma:versionID="e42d2d07448bd2ce0a725911644612c3">
  <xsd:schema xmlns:xsd="http://www.w3.org/2001/XMLSchema" xmlns:xs="http://www.w3.org/2001/XMLSchema" xmlns:p="http://schemas.microsoft.com/office/2006/metadata/properties" xmlns:ns2="0ed9ed39-147e-4ba6-884c-51048f07833f" xmlns:ns3="8ae73268-b925-450f-8305-ce2dd5a6a513" targetNamespace="http://schemas.microsoft.com/office/2006/metadata/properties" ma:root="true" ma:fieldsID="3bb810e8a7f12bec2e37509b55a68681" ns2:_="" ns3:_="">
    <xsd:import namespace="0ed9ed39-147e-4ba6-884c-51048f07833f"/>
    <xsd:import namespace="8ae73268-b925-450f-8305-ce2dd5a6a5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Datum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9ed39-147e-4ba6-884c-51048f078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um" ma:index="15" nillable="true" ma:displayName="Datum" ma:format="DateTime" ma:internalName="Datum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73268-b925-450f-8305-ce2dd5a6a5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0ed9ed39-147e-4ba6-884c-51048f07833f" xsi:nil="true"/>
  </documentManagement>
</p:properties>
</file>

<file path=customXml/itemProps1.xml><?xml version="1.0" encoding="utf-8"?>
<ds:datastoreItem xmlns:ds="http://schemas.openxmlformats.org/officeDocument/2006/customXml" ds:itemID="{31BB4AF0-E6EA-45CD-82A1-75AF2F5598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EFAF72-459E-4B72-ABDF-B0185E88D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9ed39-147e-4ba6-884c-51048f07833f"/>
    <ds:schemaRef ds:uri="8ae73268-b925-450f-8305-ce2dd5a6a5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58D1DF-F293-4349-A42A-40EE25DC9A95}">
  <ds:schemaRefs>
    <ds:schemaRef ds:uri="http://purl.org/dc/elements/1.1/"/>
    <ds:schemaRef ds:uri="0ed9ed39-147e-4ba6-884c-51048f07833f"/>
    <ds:schemaRef ds:uri="8ae73268-b925-450f-8305-ce2dd5a6a513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trakal</dc:creator>
  <cp:keywords/>
  <dc:description/>
  <cp:lastModifiedBy>Administrator</cp:lastModifiedBy>
  <cp:lastPrinted>2020-10-09T10:35:59Z</cp:lastPrinted>
  <dcterms:created xsi:type="dcterms:W3CDTF">2019-04-10T11:49:21Z</dcterms:created>
  <dcterms:modified xsi:type="dcterms:W3CDTF">2020-11-25T07:03:32Z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0x0101006FFDF5A317C5564387B01A6719911B17</vt:lpwstr>
  </property>
</Properties>
</file>