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9040" windowHeight="17790" activeTab="1"/>
  </bookViews>
  <sheets>
    <sheet name="REKAPITULACE" sheetId="20" r:id="rId1"/>
    <sheet name="SAF11" sheetId="23" r:id="rId2"/>
    <sheet name="SAF12" sheetId="25" r:id="rId3"/>
  </sheets>
  <definedNames>
    <definedName name="_xlnm.Print_Titles" localSheetId="1">'SAF11'!$1:$6</definedName>
    <definedName name="_xlnm.Print_Titles" localSheetId="2">'SAF12'!$1:$6</definedName>
  </definedNames>
  <calcPr calcId="191029"/>
  <extLst/>
</workbook>
</file>

<file path=xl/sharedStrings.xml><?xml version="1.0" encoding="utf-8"?>
<sst xmlns="http://schemas.openxmlformats.org/spreadsheetml/2006/main" count="160" uniqueCount="67">
  <si>
    <t>Položka číslo</t>
  </si>
  <si>
    <t>Název stavby:</t>
  </si>
  <si>
    <t>Název objektu:</t>
  </si>
  <si>
    <t>Název dílu:</t>
  </si>
  <si>
    <t>Místnost číslo: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</si>
  <si>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</si>
  <si>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</si>
  <si>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</si>
  <si>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</si>
  <si>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</si>
  <si>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</si>
  <si>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ks</t>
  </si>
  <si>
    <t>Celkem bez DPH</t>
  </si>
  <si>
    <t>kpl</t>
  </si>
  <si>
    <t>AV TECHNOLOGIE</t>
  </si>
  <si>
    <t>ČESKÁ ZEMĚDĚLSKÁ UNIVERZITA</t>
  </si>
  <si>
    <t>A</t>
  </si>
  <si>
    <t>B</t>
  </si>
  <si>
    <t>Zkratka(označení) dílu:</t>
  </si>
  <si>
    <t>Položka</t>
  </si>
  <si>
    <t>Místnost číslo</t>
  </si>
  <si>
    <t>Název místnosti</t>
  </si>
  <si>
    <t>Popis AV v místnosti</t>
  </si>
  <si>
    <t>Cena za AVT v místnosti</t>
  </si>
  <si>
    <t>A.1</t>
  </si>
  <si>
    <t>A.2</t>
  </si>
  <si>
    <t>A.3</t>
  </si>
  <si>
    <t>A.4</t>
  </si>
  <si>
    <t>B.1</t>
  </si>
  <si>
    <t>AVT</t>
  </si>
  <si>
    <t>Instalační práce a služby</t>
  </si>
  <si>
    <t>B.2</t>
  </si>
  <si>
    <t>B.3</t>
  </si>
  <si>
    <t>Projektor</t>
  </si>
  <si>
    <t>AV technika</t>
  </si>
  <si>
    <t>A.5</t>
  </si>
  <si>
    <t>A.6</t>
  </si>
  <si>
    <t>A.7</t>
  </si>
  <si>
    <t>Projekční plátno</t>
  </si>
  <si>
    <t>A.8</t>
  </si>
  <si>
    <t>IVP</t>
  </si>
  <si>
    <t>hod</t>
  </si>
  <si>
    <t>SAF11</t>
  </si>
  <si>
    <t>Stropní držák projektoru</t>
  </si>
  <si>
    <t>Montážní konzole pro stropní instalaci projektoru. Sestava stropního modulu, kovové tyče a projektorové kotvy</t>
  </si>
  <si>
    <t>HDMI přepínač</t>
  </si>
  <si>
    <t xml:space="preserve">Přepínač HDMI signálu, 2x HDMI vstup, 1x HDMI výstup, ovládání přes RS232, funkce automatického přepínání. Šířka pásma až 18 Gbps.  </t>
  </si>
  <si>
    <t>Sada AV kabeláže</t>
  </si>
  <si>
    <t xml:space="preserve">Instalační práce </t>
  </si>
  <si>
    <t>Protažení kabeláže, konektorování, montáž koncových prvků</t>
  </si>
  <si>
    <t>Montážní a spotřební materiál</t>
  </si>
  <si>
    <t>Zpracování prováděcího projektu</t>
  </si>
  <si>
    <t>Zpracování realizační dokumentace s využitím nabízených komponent systému, koordinace prvků v katedře s profesí interiéru, zpracování schématu zapojení.</t>
  </si>
  <si>
    <t>Konfigurace prvků, nastavení pracovních podmínek všech zařízení, programování ovládacího panelu</t>
  </si>
  <si>
    <t>SAF12</t>
  </si>
  <si>
    <t>Výrobce, typ, upřesňující popis, vyplní uchazeč</t>
  </si>
  <si>
    <t>Dvoupásmové reproboxy</t>
  </si>
  <si>
    <t>Přípojné místo s ovládacím panelem</t>
  </si>
  <si>
    <t xml:space="preserve">Pasivní dvoupásmové reproduktory, nástěnná montáž s využitím systémového držáku, citlivost minimálně 86 dB při 1W @1m, frekvenční rozsah 70 Hz až 19kHz (-10dB) nebo širší, zatížitelnost 60 W/8Ω dle IEC 60268-5, vyzařovací charakteristika H=115°&amp;V=55° s tolerancí ±10%, bílé provedení  </t>
  </si>
  <si>
    <t>Projektor vč. projekčního plátna, sestava pro správu zdrojů signálu, ozvučení</t>
  </si>
  <si>
    <t>datový projektor, technologie 3LCD, rozlišení min.  WUXGA (1920x1200,  výkon min. 5000 ANSI lumenů, životnost lampy min. 5.000 h, 10.000 h ECO, projekční poměr 1,38 - 2,28:1, kontrast min. 15 000 : 1, obrazové vstupy min. 2 x HDMI, 2 x VGA, audio out, hmotnost max. 4,6 kg. Požadovaná záruka min. 3 roky.</t>
  </si>
  <si>
    <t>Kovové přípojné místo s tlačítkovým ovládacím panelem a konektivitou HDMI, LAN a USB 3.0.  Ovládací panel, minimálně 8x programovatelné tlačítko, 1x RS-232 obousměrný, 1x RS-232  jednosměrný, 2x rele, GPIO.</t>
  </si>
  <si>
    <t>Svorky, redukce spojky, vyvazovací program, lišty, pomocné prvky pro integraci AV techniky, napájecí kabeláž</t>
  </si>
  <si>
    <t>Kabel HDMI k projektoru, propojovací HDMi kabely do katedry, audio kabel od projektoru k zesilovači, kabel UTP.</t>
  </si>
  <si>
    <t>Motorové promítací plátno pro montáž na stěnu nebo pod strop, šířka 200cm, formát 16:10, připojení do zásuvky 230VAC, ovládání pomocí bezdrátového modulu</t>
  </si>
  <si>
    <t>Katalogový list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</si>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</sst>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64" fontId="5" fillId="0" borderId="0" xfId="20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 horizontal="center" vertical="top"/>
    </xf>
    <xf numFmtId="164" fontId="4" fillId="0" borderId="1" xfId="20" applyNumberFormat="1" applyFont="1" applyFill="1" applyBorder="1" applyAlignment="1">
      <alignment horizontal="right" vertical="top"/>
      <protection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49" fontId="0" fillId="0" borderId="8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/>
    </xf>
    <xf numFmtId="164" fontId="4" fillId="0" borderId="12" xfId="20" applyNumberFormat="1" applyFont="1" applyFill="1" applyBorder="1" applyAlignment="1">
      <alignment horizontal="right" vertical="top"/>
      <protection/>
    </xf>
    <xf numFmtId="164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2" borderId="13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164" fontId="4" fillId="2" borderId="1" xfId="20" applyNumberFormat="1" applyFont="1" applyFill="1" applyBorder="1" applyAlignment="1">
      <alignment horizontal="right" vertical="top"/>
      <protection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/>
    </xf>
    <xf numFmtId="0" fontId="0" fillId="0" borderId="17" xfId="0" applyFont="1" applyBorder="1" applyAlignment="1">
      <alignment vertical="top" wrapText="1" shrinkToFit="1"/>
    </xf>
    <xf numFmtId="0" fontId="0" fillId="0" borderId="18" xfId="0" applyFont="1" applyBorder="1" applyAlignment="1">
      <alignment vertical="top" wrapText="1" shrinkToFit="1"/>
    </xf>
    <xf numFmtId="0" fontId="0" fillId="0" borderId="19" xfId="0" applyFont="1" applyBorder="1" applyAlignment="1">
      <alignment vertical="top" wrapText="1" shrinkToFit="1"/>
    </xf>
    <xf numFmtId="0" fontId="0" fillId="0" borderId="20" xfId="0" applyFont="1" applyBorder="1" applyAlignment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3" fillId="0" borderId="21" xfId="0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22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164" fontId="4" fillId="3" borderId="1" xfId="20" applyNumberFormat="1" applyFont="1" applyFill="1" applyBorder="1" applyAlignment="1">
      <alignment horizontal="right" vertical="top"/>
      <protection/>
    </xf>
    <xf numFmtId="0" fontId="0" fillId="3" borderId="1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 shrinkToFit="1"/>
    </xf>
    <xf numFmtId="0" fontId="0" fillId="0" borderId="29" xfId="0" applyFont="1" applyBorder="1" applyAlignment="1">
      <alignment horizontal="left" vertical="top" wrapText="1" shrinkToFit="1"/>
    </xf>
    <xf numFmtId="0" fontId="0" fillId="0" borderId="30" xfId="0" applyFont="1" applyBorder="1" applyAlignment="1">
      <alignment horizontal="left" vertical="top" wrapText="1" shrinkToFit="1"/>
    </xf>
    <xf numFmtId="0" fontId="0" fillId="0" borderId="31" xfId="0" applyFont="1" applyBorder="1" applyAlignment="1">
      <alignment horizontal="left" vertical="top" wrapText="1" shrinkToFit="1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 topLeftCell="A1">
      <selection activeCell="D13" sqref="D13"/>
    </sheetView>
  </sheetViews>
  <sheetFormatPr defaultColWidth="9.00390625" defaultRowHeight="15"/>
  <cols>
    <col min="1" max="1" width="9.00390625" style="1" customWidth="1"/>
    <col min="2" max="2" width="12.8515625" style="1" bestFit="1" customWidth="1"/>
    <col min="3" max="3" width="22.8515625" style="1" customWidth="1"/>
    <col min="4" max="4" width="58.140625" style="1" bestFit="1" customWidth="1"/>
    <col min="5" max="5" width="16.00390625" style="1" customWidth="1"/>
    <col min="6" max="6" width="2.7109375" style="1" customWidth="1"/>
    <col min="7" max="7" width="9.00390625" style="1" customWidth="1"/>
    <col min="8" max="8" width="15.57421875" style="1" bestFit="1" customWidth="1"/>
    <col min="9" max="16384" width="9.00390625" style="1" customWidth="1"/>
  </cols>
  <sheetData>
    <row r="1" spans="1:7" ht="15">
      <c r="A1" s="74" t="s">
        <v>1</v>
      </c>
      <c r="B1" s="75"/>
      <c r="C1" s="76" t="s">
        <v>15</v>
      </c>
      <c r="D1" s="77"/>
      <c r="E1" s="11"/>
      <c r="F1" s="11"/>
      <c r="G1" s="11"/>
    </row>
    <row r="2" spans="1:7" ht="15">
      <c r="A2" s="78" t="s">
        <v>2</v>
      </c>
      <c r="B2" s="79"/>
      <c r="C2" s="46" t="s">
        <v>40</v>
      </c>
      <c r="D2" s="12"/>
      <c r="E2" s="11"/>
      <c r="F2" s="11"/>
      <c r="G2" s="11"/>
    </row>
    <row r="3" spans="1:7" ht="15">
      <c r="A3" s="78" t="s">
        <v>3</v>
      </c>
      <c r="B3" s="79"/>
      <c r="C3" s="80" t="s">
        <v>14</v>
      </c>
      <c r="D3" s="81"/>
      <c r="E3" s="11"/>
      <c r="F3" s="11"/>
      <c r="G3" s="11"/>
    </row>
    <row r="4" spans="1:7" ht="15.75" thickBot="1">
      <c r="A4" s="70" t="s">
        <v>18</v>
      </c>
      <c r="B4" s="71"/>
      <c r="C4" s="72" t="s">
        <v>29</v>
      </c>
      <c r="D4" s="73"/>
      <c r="E4" s="11"/>
      <c r="F4" s="11"/>
      <c r="G4" s="11"/>
    </row>
    <row r="5" spans="1:7" ht="15.75" thickBot="1">
      <c r="A5" s="8"/>
      <c r="B5" s="8"/>
      <c r="C5" s="13"/>
      <c r="D5" s="13"/>
      <c r="E5" s="11"/>
      <c r="F5" s="11"/>
      <c r="G5" s="11"/>
    </row>
    <row r="6" spans="1:8" ht="30.75" thickBot="1">
      <c r="A6" s="48" t="s">
        <v>19</v>
      </c>
      <c r="B6" s="49" t="s">
        <v>20</v>
      </c>
      <c r="C6" s="49" t="s">
        <v>21</v>
      </c>
      <c r="D6" s="49" t="s">
        <v>22</v>
      </c>
      <c r="E6" s="50" t="s">
        <v>23</v>
      </c>
      <c r="F6" s="4"/>
      <c r="G6" s="4"/>
      <c r="H6" s="4"/>
    </row>
    <row r="7" spans="1:8" ht="30">
      <c r="A7" s="55">
        <v>1</v>
      </c>
      <c r="B7" s="63" t="s">
        <v>42</v>
      </c>
      <c r="C7" s="56"/>
      <c r="D7" s="57" t="s">
        <v>59</v>
      </c>
      <c r="E7" s="60">
        <f>SAF11!F20</f>
        <v>0</v>
      </c>
      <c r="F7" s="4"/>
      <c r="G7" s="4"/>
      <c r="H7" s="4"/>
    </row>
    <row r="8" spans="1:8" ht="30.75" thickBot="1">
      <c r="A8" s="58">
        <v>2</v>
      </c>
      <c r="B8" s="64" t="s">
        <v>54</v>
      </c>
      <c r="C8" s="59"/>
      <c r="D8" s="66" t="s">
        <v>59</v>
      </c>
      <c r="E8" s="61">
        <f>SAF12!F20</f>
        <v>0</v>
      </c>
      <c r="F8" s="4"/>
      <c r="G8" s="4"/>
      <c r="H8" s="4"/>
    </row>
    <row r="9" spans="1:8" ht="15.75" thickBot="1">
      <c r="A9" s="51"/>
      <c r="B9" s="52"/>
      <c r="C9" s="53"/>
      <c r="D9" s="54" t="s">
        <v>12</v>
      </c>
      <c r="E9" s="62">
        <f>SUM(E7:E8)</f>
        <v>0</v>
      </c>
      <c r="F9" s="7"/>
      <c r="G9" s="7"/>
      <c r="H9" s="7"/>
    </row>
  </sheetData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7" right="0.7" top="0.787401575" bottom="0.787401575" header="0.3" footer="0.3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 topLeftCell="A4">
      <selection activeCell="B23" sqref="B23"/>
    </sheetView>
  </sheetViews>
  <sheetFormatPr defaultColWidth="9.00390625" defaultRowHeight="15"/>
  <cols>
    <col min="1" max="1" width="14.421875" style="4" bestFit="1" customWidth="1"/>
    <col min="2" max="2" width="41.57421875" style="4" bestFit="1" customWidth="1"/>
    <col min="3" max="3" width="9.28125" style="17" customWidth="1"/>
    <col min="4" max="4" width="9.00390625" style="4" customWidth="1"/>
    <col min="5" max="5" width="13.421875" style="4" customWidth="1"/>
    <col min="6" max="6" width="14.28125" style="4" customWidth="1"/>
    <col min="7" max="7" width="56.8515625" style="4" customWidth="1"/>
    <col min="8" max="8" width="36.140625" style="4" customWidth="1"/>
    <col min="9" max="9" width="11.7109375" style="4" customWidth="1"/>
    <col min="10" max="16384" width="9.00390625" style="4" customWidth="1"/>
  </cols>
  <sheetData>
    <row r="1" spans="1:8" ht="15">
      <c r="A1" s="19" t="s">
        <v>1</v>
      </c>
      <c r="B1" s="20" t="s">
        <v>15</v>
      </c>
      <c r="C1" s="2"/>
      <c r="D1" s="3"/>
      <c r="E1" s="3"/>
      <c r="F1" s="3"/>
      <c r="G1" s="3"/>
      <c r="H1" s="3"/>
    </row>
    <row r="2" spans="1:8" ht="15">
      <c r="A2" s="21" t="s">
        <v>2</v>
      </c>
      <c r="B2" s="47" t="s">
        <v>40</v>
      </c>
      <c r="C2" s="2"/>
      <c r="D2" s="3"/>
      <c r="E2" s="3"/>
      <c r="F2" s="3"/>
      <c r="G2" s="3"/>
      <c r="H2" s="3"/>
    </row>
    <row r="3" spans="1:8" ht="15">
      <c r="A3" s="21" t="s">
        <v>3</v>
      </c>
      <c r="B3" s="22" t="s">
        <v>14</v>
      </c>
      <c r="C3" s="2"/>
      <c r="D3" s="3"/>
      <c r="E3" s="3"/>
      <c r="F3" s="3"/>
      <c r="G3" s="3"/>
      <c r="H3" s="3"/>
    </row>
    <row r="4" spans="1:8" ht="15.75" thickBot="1">
      <c r="A4" s="23" t="s">
        <v>4</v>
      </c>
      <c r="B4" s="24" t="s">
        <v>42</v>
      </c>
      <c r="C4" s="2"/>
      <c r="D4" s="3"/>
      <c r="E4" s="3"/>
      <c r="F4" s="3"/>
      <c r="G4" s="3"/>
      <c r="H4" s="3"/>
    </row>
    <row r="5" spans="1:8" ht="15.75" thickBot="1">
      <c r="A5" s="3"/>
      <c r="B5" s="3"/>
      <c r="C5" s="2"/>
      <c r="D5" s="3"/>
      <c r="E5" s="3"/>
      <c r="F5" s="3"/>
      <c r="G5" s="3"/>
      <c r="H5" s="3"/>
    </row>
    <row r="6" spans="1:9" ht="45">
      <c r="A6" s="34" t="s">
        <v>0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6" t="s">
        <v>55</v>
      </c>
      <c r="I6" s="36" t="s">
        <v>65</v>
      </c>
    </row>
    <row r="7" spans="1:9" ht="15">
      <c r="A7" s="37" t="s">
        <v>16</v>
      </c>
      <c r="B7" s="38" t="s">
        <v>34</v>
      </c>
      <c r="C7" s="39"/>
      <c r="D7" s="40"/>
      <c r="E7" s="40"/>
      <c r="F7" s="40"/>
      <c r="G7" s="40"/>
      <c r="H7" s="41"/>
      <c r="I7" s="41"/>
    </row>
    <row r="8" spans="1:9" ht="90">
      <c r="A8" s="26" t="s">
        <v>24</v>
      </c>
      <c r="B8" s="6" t="s">
        <v>33</v>
      </c>
      <c r="C8" s="5">
        <v>1</v>
      </c>
      <c r="D8" s="5" t="s">
        <v>11</v>
      </c>
      <c r="E8" s="67"/>
      <c r="F8" s="18">
        <v>0</v>
      </c>
      <c r="G8" s="65" t="s">
        <v>60</v>
      </c>
      <c r="H8" s="68"/>
      <c r="I8" s="27" t="s">
        <v>66</v>
      </c>
    </row>
    <row r="9" spans="1:9" ht="30">
      <c r="A9" s="26" t="s">
        <v>25</v>
      </c>
      <c r="B9" s="6" t="s">
        <v>43</v>
      </c>
      <c r="C9" s="5">
        <v>1</v>
      </c>
      <c r="D9" s="5" t="s">
        <v>13</v>
      </c>
      <c r="E9" s="67"/>
      <c r="F9" s="18">
        <v>0</v>
      </c>
      <c r="G9" s="65" t="s">
        <v>44</v>
      </c>
      <c r="H9" s="68"/>
      <c r="I9" s="27" t="s">
        <v>66</v>
      </c>
    </row>
    <row r="10" spans="1:9" ht="45">
      <c r="A10" s="26" t="s">
        <v>26</v>
      </c>
      <c r="B10" s="6" t="s">
        <v>38</v>
      </c>
      <c r="C10" s="5">
        <v>1</v>
      </c>
      <c r="D10" s="5" t="s">
        <v>11</v>
      </c>
      <c r="E10" s="67"/>
      <c r="F10" s="18">
        <v>0</v>
      </c>
      <c r="G10" s="25" t="s">
        <v>64</v>
      </c>
      <c r="H10" s="68"/>
      <c r="I10" s="27" t="s">
        <v>66</v>
      </c>
    </row>
    <row r="11" spans="1:9" ht="45">
      <c r="A11" s="26" t="s">
        <v>27</v>
      </c>
      <c r="B11" s="6" t="s">
        <v>45</v>
      </c>
      <c r="C11" s="5">
        <v>1</v>
      </c>
      <c r="D11" s="5" t="s">
        <v>11</v>
      </c>
      <c r="E11" s="67"/>
      <c r="F11" s="18">
        <v>0</v>
      </c>
      <c r="G11" s="25" t="s">
        <v>46</v>
      </c>
      <c r="H11" s="68"/>
      <c r="I11" s="27" t="s">
        <v>66</v>
      </c>
    </row>
    <row r="12" spans="1:9" ht="75">
      <c r="A12" s="26" t="s">
        <v>35</v>
      </c>
      <c r="B12" s="6" t="s">
        <v>56</v>
      </c>
      <c r="C12" s="5">
        <v>2</v>
      </c>
      <c r="D12" s="5" t="s">
        <v>11</v>
      </c>
      <c r="E12" s="67"/>
      <c r="F12" s="18">
        <v>0</v>
      </c>
      <c r="G12" s="25" t="s">
        <v>58</v>
      </c>
      <c r="H12" s="68"/>
      <c r="I12" s="27" t="s">
        <v>66</v>
      </c>
    </row>
    <row r="13" spans="1:9" ht="60">
      <c r="A13" s="26" t="s">
        <v>36</v>
      </c>
      <c r="B13" s="6" t="s">
        <v>57</v>
      </c>
      <c r="C13" s="5">
        <v>1</v>
      </c>
      <c r="D13" s="5" t="s">
        <v>11</v>
      </c>
      <c r="E13" s="67"/>
      <c r="F13" s="18">
        <v>0</v>
      </c>
      <c r="G13" s="25" t="s">
        <v>61</v>
      </c>
      <c r="H13" s="68"/>
      <c r="I13" s="27" t="s">
        <v>66</v>
      </c>
    </row>
    <row r="14" spans="1:9" ht="30">
      <c r="A14" s="26" t="s">
        <v>37</v>
      </c>
      <c r="B14" s="6" t="s">
        <v>47</v>
      </c>
      <c r="C14" s="5">
        <v>1</v>
      </c>
      <c r="D14" s="5" t="s">
        <v>13</v>
      </c>
      <c r="E14" s="67"/>
      <c r="F14" s="18">
        <v>0</v>
      </c>
      <c r="G14" s="25" t="s">
        <v>63</v>
      </c>
      <c r="H14" s="68"/>
      <c r="I14" s="27"/>
    </row>
    <row r="15" spans="1:9" ht="30">
      <c r="A15" s="26" t="s">
        <v>39</v>
      </c>
      <c r="B15" s="6" t="s">
        <v>50</v>
      </c>
      <c r="C15" s="5">
        <v>1</v>
      </c>
      <c r="D15" s="5" t="s">
        <v>13</v>
      </c>
      <c r="E15" s="67"/>
      <c r="F15" s="18">
        <v>0</v>
      </c>
      <c r="G15" s="25" t="s">
        <v>62</v>
      </c>
      <c r="H15" s="68"/>
      <c r="I15" s="27"/>
    </row>
    <row r="16" spans="1:9" ht="15">
      <c r="A16" s="37" t="s">
        <v>17</v>
      </c>
      <c r="B16" s="42" t="s">
        <v>30</v>
      </c>
      <c r="C16" s="39"/>
      <c r="D16" s="39"/>
      <c r="E16" s="43"/>
      <c r="F16" s="43"/>
      <c r="G16" s="44"/>
      <c r="H16" s="45"/>
      <c r="I16" s="27"/>
    </row>
    <row r="17" spans="1:9" ht="45">
      <c r="A17" s="26" t="s">
        <v>28</v>
      </c>
      <c r="B17" s="25" t="s">
        <v>51</v>
      </c>
      <c r="C17" s="5">
        <v>1</v>
      </c>
      <c r="D17" s="5" t="s">
        <v>13</v>
      </c>
      <c r="E17" s="67"/>
      <c r="F17" s="18">
        <v>0</v>
      </c>
      <c r="G17" s="25" t="s">
        <v>52</v>
      </c>
      <c r="H17" s="68"/>
      <c r="I17" s="27"/>
    </row>
    <row r="18" spans="1:9" ht="15">
      <c r="A18" s="26" t="s">
        <v>31</v>
      </c>
      <c r="B18" s="25" t="s">
        <v>48</v>
      </c>
      <c r="C18" s="5">
        <v>30</v>
      </c>
      <c r="D18" s="5" t="s">
        <v>41</v>
      </c>
      <c r="E18" s="67"/>
      <c r="F18" s="18">
        <v>0</v>
      </c>
      <c r="G18" s="25" t="s">
        <v>49</v>
      </c>
      <c r="H18" s="68"/>
      <c r="I18" s="27"/>
    </row>
    <row r="19" spans="1:9" ht="45">
      <c r="A19" s="26" t="s">
        <v>32</v>
      </c>
      <c r="B19" s="25" t="s">
        <v>53</v>
      </c>
      <c r="C19" s="5">
        <v>1</v>
      </c>
      <c r="D19" s="5" t="s">
        <v>13</v>
      </c>
      <c r="E19" s="67"/>
      <c r="F19" s="18">
        <v>0</v>
      </c>
      <c r="G19" s="25"/>
      <c r="H19" s="68"/>
      <c r="I19" s="27"/>
    </row>
    <row r="20" spans="1:9" ht="15.75" customHeight="1" thickBot="1">
      <c r="A20" s="28"/>
      <c r="B20" s="29"/>
      <c r="C20" s="30"/>
      <c r="D20" s="30"/>
      <c r="E20" s="31"/>
      <c r="F20" s="32">
        <v>0</v>
      </c>
      <c r="G20" s="33" t="s">
        <v>12</v>
      </c>
      <c r="H20" s="69"/>
      <c r="I20" s="27"/>
    </row>
    <row r="21" spans="1:8" ht="15.75" customHeight="1">
      <c r="A21" s="14"/>
      <c r="B21" s="15"/>
      <c r="C21" s="13"/>
      <c r="D21" s="13"/>
      <c r="E21" s="16"/>
      <c r="F21" s="16"/>
      <c r="G21" s="15"/>
      <c r="H21" s="8"/>
    </row>
    <row r="22" spans="1:8" ht="15">
      <c r="A22" s="9"/>
      <c r="B22" s="9"/>
      <c r="C22" s="10"/>
      <c r="D22" s="9"/>
      <c r="E22" s="9"/>
      <c r="F22" s="9"/>
      <c r="G22" s="9"/>
      <c r="H22" s="9"/>
    </row>
    <row r="23" spans="1:8" ht="15">
      <c r="A23" s="9"/>
      <c r="B23" s="9"/>
      <c r="C23" s="10"/>
      <c r="D23" s="9"/>
      <c r="E23" s="9"/>
      <c r="F23" s="9"/>
      <c r="G23" s="9"/>
      <c r="H23" s="9"/>
    </row>
    <row r="24" spans="1:8" ht="15">
      <c r="A24" s="9"/>
      <c r="B24" s="9"/>
      <c r="C24" s="10"/>
      <c r="D24" s="9"/>
      <c r="E24" s="9"/>
      <c r="F24" s="9"/>
      <c r="G24" s="9"/>
      <c r="H24" s="9"/>
    </row>
    <row r="25" spans="1:8" ht="15">
      <c r="A25" s="9"/>
      <c r="B25" s="9"/>
      <c r="C25" s="10"/>
      <c r="D25" s="9"/>
      <c r="E25" s="9"/>
      <c r="F25" s="9"/>
      <c r="G25" s="9"/>
      <c r="H25" s="9"/>
    </row>
    <row r="26" spans="1:8" ht="15">
      <c r="A26" s="9"/>
      <c r="B26" s="9"/>
      <c r="C26" s="10"/>
      <c r="D26" s="9"/>
      <c r="E26" s="9"/>
      <c r="F26" s="9"/>
      <c r="G26" s="9"/>
      <c r="H26" s="9"/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7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 topLeftCell="A4">
      <selection activeCell="B23" sqref="B23"/>
    </sheetView>
  </sheetViews>
  <sheetFormatPr defaultColWidth="9.00390625" defaultRowHeight="15"/>
  <cols>
    <col min="1" max="1" width="14.421875" style="4" bestFit="1" customWidth="1"/>
    <col min="2" max="2" width="41.57421875" style="4" bestFit="1" customWidth="1"/>
    <col min="3" max="3" width="9.28125" style="17" customWidth="1"/>
    <col min="4" max="4" width="9.00390625" style="4" customWidth="1"/>
    <col min="5" max="5" width="13.421875" style="4" customWidth="1"/>
    <col min="6" max="6" width="14.28125" style="4" customWidth="1"/>
    <col min="7" max="7" width="56.8515625" style="4" customWidth="1"/>
    <col min="8" max="8" width="36.140625" style="4" customWidth="1"/>
    <col min="9" max="9" width="11.7109375" style="4" customWidth="1"/>
    <col min="10" max="16384" width="9.00390625" style="4" customWidth="1"/>
  </cols>
  <sheetData>
    <row r="1" spans="1:8" ht="15">
      <c r="A1" s="19" t="s">
        <v>1</v>
      </c>
      <c r="B1" s="20" t="s">
        <v>15</v>
      </c>
      <c r="C1" s="2"/>
      <c r="D1" s="3"/>
      <c r="E1" s="3"/>
      <c r="F1" s="3"/>
      <c r="G1" s="3"/>
      <c r="H1" s="3"/>
    </row>
    <row r="2" spans="1:8" ht="15">
      <c r="A2" s="21" t="s">
        <v>2</v>
      </c>
      <c r="B2" s="47" t="s">
        <v>40</v>
      </c>
      <c r="C2" s="2"/>
      <c r="D2" s="3"/>
      <c r="E2" s="3"/>
      <c r="F2" s="3"/>
      <c r="G2" s="3"/>
      <c r="H2" s="3"/>
    </row>
    <row r="3" spans="1:8" ht="15">
      <c r="A3" s="21" t="s">
        <v>3</v>
      </c>
      <c r="B3" s="22" t="s">
        <v>14</v>
      </c>
      <c r="C3" s="2"/>
      <c r="D3" s="3"/>
      <c r="E3" s="3"/>
      <c r="F3" s="3"/>
      <c r="G3" s="3"/>
      <c r="H3" s="3"/>
    </row>
    <row r="4" spans="1:8" ht="15.75" thickBot="1">
      <c r="A4" s="23" t="s">
        <v>4</v>
      </c>
      <c r="B4" s="24" t="s">
        <v>54</v>
      </c>
      <c r="C4" s="2"/>
      <c r="D4" s="3"/>
      <c r="E4" s="3"/>
      <c r="F4" s="3"/>
      <c r="G4" s="3"/>
      <c r="H4" s="3"/>
    </row>
    <row r="5" spans="1:8" ht="15.75" thickBot="1">
      <c r="A5" s="3"/>
      <c r="B5" s="3"/>
      <c r="C5" s="2"/>
      <c r="D5" s="3"/>
      <c r="E5" s="3"/>
      <c r="F5" s="3"/>
      <c r="G5" s="3"/>
      <c r="H5" s="3"/>
    </row>
    <row r="6" spans="1:9" ht="45">
      <c r="A6" s="34" t="s">
        <v>0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5" t="s">
        <v>10</v>
      </c>
      <c r="H6" s="36" t="s">
        <v>55</v>
      </c>
      <c r="I6" s="36" t="s">
        <v>65</v>
      </c>
    </row>
    <row r="7" spans="1:9" ht="15">
      <c r="A7" s="37" t="s">
        <v>16</v>
      </c>
      <c r="B7" s="38" t="s">
        <v>34</v>
      </c>
      <c r="C7" s="39"/>
      <c r="D7" s="40"/>
      <c r="E7" s="40"/>
      <c r="F7" s="40"/>
      <c r="G7" s="40"/>
      <c r="H7" s="41"/>
      <c r="I7" s="41"/>
    </row>
    <row r="8" spans="1:9" ht="90">
      <c r="A8" s="26" t="s">
        <v>24</v>
      </c>
      <c r="B8" s="6" t="s">
        <v>33</v>
      </c>
      <c r="C8" s="5">
        <v>1</v>
      </c>
      <c r="D8" s="5" t="s">
        <v>11</v>
      </c>
      <c r="E8" s="67"/>
      <c r="F8" s="18">
        <f aca="true" t="shared" si="0" ref="F8:F15">C8*E8</f>
        <v>0</v>
      </c>
      <c r="G8" s="65" t="s">
        <v>60</v>
      </c>
      <c r="H8" s="68"/>
      <c r="I8" s="27" t="s">
        <v>66</v>
      </c>
    </row>
    <row r="9" spans="1:9" ht="30">
      <c r="A9" s="26" t="s">
        <v>25</v>
      </c>
      <c r="B9" s="6" t="s">
        <v>43</v>
      </c>
      <c r="C9" s="5">
        <v>1</v>
      </c>
      <c r="D9" s="5" t="s">
        <v>13</v>
      </c>
      <c r="E9" s="67"/>
      <c r="F9" s="18">
        <f t="shared" si="0"/>
        <v>0</v>
      </c>
      <c r="G9" s="65" t="s">
        <v>44</v>
      </c>
      <c r="H9" s="68"/>
      <c r="I9" s="27" t="s">
        <v>66</v>
      </c>
    </row>
    <row r="10" spans="1:9" ht="45">
      <c r="A10" s="26" t="s">
        <v>26</v>
      </c>
      <c r="B10" s="6" t="s">
        <v>38</v>
      </c>
      <c r="C10" s="5">
        <v>1</v>
      </c>
      <c r="D10" s="5" t="s">
        <v>11</v>
      </c>
      <c r="E10" s="67"/>
      <c r="F10" s="18">
        <f t="shared" si="0"/>
        <v>0</v>
      </c>
      <c r="G10" s="25" t="s">
        <v>64</v>
      </c>
      <c r="H10" s="68"/>
      <c r="I10" s="27" t="s">
        <v>66</v>
      </c>
    </row>
    <row r="11" spans="1:9" ht="45">
      <c r="A11" s="26" t="s">
        <v>27</v>
      </c>
      <c r="B11" s="6" t="s">
        <v>45</v>
      </c>
      <c r="C11" s="5">
        <v>1</v>
      </c>
      <c r="D11" s="5" t="s">
        <v>11</v>
      </c>
      <c r="E11" s="67"/>
      <c r="F11" s="18">
        <f t="shared" si="0"/>
        <v>0</v>
      </c>
      <c r="G11" s="25" t="s">
        <v>46</v>
      </c>
      <c r="H11" s="68"/>
      <c r="I11" s="27" t="s">
        <v>66</v>
      </c>
    </row>
    <row r="12" spans="1:9" ht="75">
      <c r="A12" s="26" t="s">
        <v>35</v>
      </c>
      <c r="B12" s="6" t="s">
        <v>56</v>
      </c>
      <c r="C12" s="5">
        <v>2</v>
      </c>
      <c r="D12" s="5" t="s">
        <v>11</v>
      </c>
      <c r="E12" s="67"/>
      <c r="F12" s="18">
        <f t="shared" si="0"/>
        <v>0</v>
      </c>
      <c r="G12" s="25" t="s">
        <v>58</v>
      </c>
      <c r="H12" s="68"/>
      <c r="I12" s="27" t="s">
        <v>66</v>
      </c>
    </row>
    <row r="13" spans="1:9" ht="60">
      <c r="A13" s="26" t="s">
        <v>36</v>
      </c>
      <c r="B13" s="6" t="s">
        <v>57</v>
      </c>
      <c r="C13" s="5">
        <v>1</v>
      </c>
      <c r="D13" s="5" t="s">
        <v>11</v>
      </c>
      <c r="E13" s="67"/>
      <c r="F13" s="18">
        <f t="shared" si="0"/>
        <v>0</v>
      </c>
      <c r="G13" s="25" t="s">
        <v>61</v>
      </c>
      <c r="H13" s="68"/>
      <c r="I13" s="27" t="s">
        <v>66</v>
      </c>
    </row>
    <row r="14" spans="1:9" ht="30">
      <c r="A14" s="26" t="s">
        <v>37</v>
      </c>
      <c r="B14" s="6" t="s">
        <v>47</v>
      </c>
      <c r="C14" s="5">
        <v>1</v>
      </c>
      <c r="D14" s="5" t="s">
        <v>13</v>
      </c>
      <c r="E14" s="67"/>
      <c r="F14" s="18">
        <f t="shared" si="0"/>
        <v>0</v>
      </c>
      <c r="G14" s="25" t="s">
        <v>63</v>
      </c>
      <c r="H14" s="68"/>
      <c r="I14" s="27"/>
    </row>
    <row r="15" spans="1:9" ht="30">
      <c r="A15" s="26" t="s">
        <v>39</v>
      </c>
      <c r="B15" s="6" t="s">
        <v>50</v>
      </c>
      <c r="C15" s="5">
        <v>1</v>
      </c>
      <c r="D15" s="5" t="s">
        <v>13</v>
      </c>
      <c r="E15" s="67"/>
      <c r="F15" s="18">
        <f t="shared" si="0"/>
        <v>0</v>
      </c>
      <c r="G15" s="25" t="s">
        <v>62</v>
      </c>
      <c r="H15" s="68"/>
      <c r="I15" s="27"/>
    </row>
    <row r="16" spans="1:9" ht="15">
      <c r="A16" s="37" t="s">
        <v>17</v>
      </c>
      <c r="B16" s="42" t="s">
        <v>30</v>
      </c>
      <c r="C16" s="39"/>
      <c r="D16" s="39"/>
      <c r="E16" s="43"/>
      <c r="F16" s="43"/>
      <c r="G16" s="44"/>
      <c r="H16" s="45"/>
      <c r="I16" s="27"/>
    </row>
    <row r="17" spans="1:9" ht="45">
      <c r="A17" s="26" t="s">
        <v>28</v>
      </c>
      <c r="B17" s="25" t="s">
        <v>51</v>
      </c>
      <c r="C17" s="5">
        <v>1</v>
      </c>
      <c r="D17" s="5" t="s">
        <v>13</v>
      </c>
      <c r="E17" s="67"/>
      <c r="F17" s="18">
        <f aca="true" t="shared" si="1" ref="F17:F19">C17*E17</f>
        <v>0</v>
      </c>
      <c r="G17" s="25" t="s">
        <v>52</v>
      </c>
      <c r="H17" s="68"/>
      <c r="I17" s="27"/>
    </row>
    <row r="18" spans="1:9" ht="15">
      <c r="A18" s="26" t="s">
        <v>31</v>
      </c>
      <c r="B18" s="25" t="s">
        <v>48</v>
      </c>
      <c r="C18" s="5">
        <v>30</v>
      </c>
      <c r="D18" s="5" t="s">
        <v>41</v>
      </c>
      <c r="E18" s="67"/>
      <c r="F18" s="18">
        <f t="shared" si="1"/>
        <v>0</v>
      </c>
      <c r="G18" s="25" t="s">
        <v>49</v>
      </c>
      <c r="H18" s="68"/>
      <c r="I18" s="27"/>
    </row>
    <row r="19" spans="1:9" ht="45">
      <c r="A19" s="26" t="s">
        <v>32</v>
      </c>
      <c r="B19" s="25" t="s">
        <v>53</v>
      </c>
      <c r="C19" s="5">
        <v>1</v>
      </c>
      <c r="D19" s="5" t="s">
        <v>13</v>
      </c>
      <c r="E19" s="67"/>
      <c r="F19" s="18">
        <f t="shared" si="1"/>
        <v>0</v>
      </c>
      <c r="G19" s="25"/>
      <c r="H19" s="68"/>
      <c r="I19" s="27"/>
    </row>
    <row r="20" spans="1:9" ht="15.75" customHeight="1" thickBot="1">
      <c r="A20" s="28"/>
      <c r="B20" s="29"/>
      <c r="C20" s="30"/>
      <c r="D20" s="30"/>
      <c r="E20" s="31"/>
      <c r="F20" s="32">
        <f>SUM(F8:F19)</f>
        <v>0</v>
      </c>
      <c r="G20" s="33" t="s">
        <v>12</v>
      </c>
      <c r="H20" s="69"/>
      <c r="I20" s="27"/>
    </row>
    <row r="21" spans="1:8" ht="15.75" customHeight="1">
      <c r="A21" s="14"/>
      <c r="B21" s="15"/>
      <c r="C21" s="13"/>
      <c r="D21" s="13"/>
      <c r="E21" s="16"/>
      <c r="F21" s="16"/>
      <c r="G21" s="15"/>
      <c r="H21" s="8"/>
    </row>
    <row r="22" spans="1:8" ht="15">
      <c r="A22" s="9"/>
      <c r="B22" s="9"/>
      <c r="C22" s="10"/>
      <c r="D22" s="9"/>
      <c r="E22" s="9"/>
      <c r="F22" s="9"/>
      <c r="G22" s="9"/>
      <c r="H22" s="9"/>
    </row>
    <row r="23" spans="1:8" ht="15">
      <c r="A23" s="9"/>
      <c r="B23" s="9"/>
      <c r="C23" s="10"/>
      <c r="D23" s="9"/>
      <c r="E23" s="9"/>
      <c r="F23" s="9"/>
      <c r="G23" s="9"/>
      <c r="H23" s="9"/>
    </row>
    <row r="24" spans="1:8" ht="15">
      <c r="A24" s="9"/>
      <c r="B24" s="9"/>
      <c r="C24" s="10"/>
      <c r="D24" s="9"/>
      <c r="E24" s="9"/>
      <c r="F24" s="9"/>
      <c r="G24" s="9"/>
      <c r="H24" s="9"/>
    </row>
    <row r="25" spans="1:8" ht="15">
      <c r="A25" s="9"/>
      <c r="B25" s="9"/>
      <c r="C25" s="10"/>
      <c r="D25" s="9"/>
      <c r="E25" s="9"/>
      <c r="F25" s="9"/>
      <c r="G25" s="9"/>
      <c r="H25" s="9"/>
    </row>
    <row r="26" spans="1:8" ht="15">
      <c r="A26" s="9"/>
      <c r="B26" s="9"/>
      <c r="C26" s="10"/>
      <c r="D26" s="9"/>
      <c r="E26" s="9"/>
      <c r="F26" s="9"/>
      <c r="G26" s="9"/>
      <c r="H26" s="9"/>
    </row>
  </sheetData>
  <printOptions horizontalCentered="1"/>
  <pageMargins left="0.5118110236220472" right="0.5118110236220472" top="0.5905511811023623" bottom="0.3937007874015748" header="0.31496062992125984" footer="0.31496062992125984"/>
  <pageSetup fitToHeight="0" fitToWidth="1" horizontalDpi="600" verticalDpi="600" orientation="landscape" paperSize="9" scale="65" r:id="rId1"/>
  <headerFooter>
    <oddFooter>&amp;CStránka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DF9D54102E5244B51A90871452837E" ma:contentTypeVersion="13" ma:contentTypeDescription="Vytvoří nový dokument" ma:contentTypeScope="" ma:versionID="839beaec852c46f694dea687ac5087ce">
  <xsd:schema xmlns:xsd="http://www.w3.org/2001/XMLSchema" xmlns:xs="http://www.w3.org/2001/XMLSchema" xmlns:p="http://schemas.microsoft.com/office/2006/metadata/properties" xmlns:ns3="47965891-b0df-43bd-a800-942d05d6e605" xmlns:ns4="6699e494-63d0-4063-ba17-07cd7cbde5a6" targetNamespace="http://schemas.microsoft.com/office/2006/metadata/properties" ma:root="true" ma:fieldsID="5a6a95ddd527bc41bd1aa5f22913c6f8" ns3:_="" ns4:_="">
    <xsd:import namespace="47965891-b0df-43bd-a800-942d05d6e605"/>
    <xsd:import namespace="6699e494-63d0-4063-ba17-07cd7cbde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65891-b0df-43bd-a800-942d05d6e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e494-63d0-4063-ba17-07cd7cbde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BA675-E9AC-472C-BB50-1B5BCF352B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65891-b0df-43bd-a800-942d05d6e605"/>
    <ds:schemaRef ds:uri="6699e494-63d0-4063-ba17-07cd7cbde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92A7E-DDE9-4C67-8AA6-BC79810693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316FD2-2DFC-4AB2-A46D-12C34C5CF226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7965891-b0df-43bd-a800-942d05d6e60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699e494-63d0-4063-ba17-07cd7cbde5a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Ivanek2</dc:creator>
  <cp:keywords/>
  <dc:description/>
  <cp:lastModifiedBy>Rašínová Nada</cp:lastModifiedBy>
  <cp:lastPrinted>2020-12-10T07:47:12Z</cp:lastPrinted>
  <dcterms:created xsi:type="dcterms:W3CDTF">2013-07-18T13:10:46Z</dcterms:created>
  <dcterms:modified xsi:type="dcterms:W3CDTF">2020-12-18T09:18:37Z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0x01010069DF9D54102E5244B51A90871452837E</vt:lpwstr>
  </property>
</Properties>
</file>