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filterPrivacy="1"/>
  <bookViews>
    <workbookView xWindow="65416" yWindow="65416" windowWidth="29040" windowHeight="17790" activeTab="0"/>
  </bookViews>
  <sheets>
    <sheet name="2_MLÉKO 170531" sheetId="8" r:id="rId1"/>
  </sheets>
  <definedNames>
    <definedName name="_xlnm._FilterDatabase" localSheetId="0" hidden="1">'2_MLÉKO 170531'!$A$1:$O$762</definedName>
    <definedName name="data">#REF!</definedName>
    <definedName name="data1">#REF!</definedName>
    <definedName name="Excel_BuiltIn__FilterDatabase_1">#REF!</definedName>
    <definedName name="Excel_BuiltIn__FilterDatabase_1_1">#REF!</definedName>
    <definedName name="Excel_BuiltIn_Print_Area_1_1">#REF!</definedName>
    <definedName name="Kategorie">#REF!</definedName>
    <definedName name="_xlnm.Print_Area" localSheetId="0">'2_MLÉKO 170531'!$A$1:$P$109</definedName>
    <definedName name="_xlnm.Print_Titles" localSheetId="0">'2_MLÉKO 170531'!$1:$2</definedName>
  </definedNames>
  <calcPr calcId="191029"/>
  <extLst/>
</workbook>
</file>

<file path=xl/sharedStrings.xml><?xml version="1.0" encoding="utf-8"?>
<sst xmlns="http://schemas.openxmlformats.org/spreadsheetml/2006/main" count="520" uniqueCount="273">
  <si>
    <t>číslo  VŘ</t>
  </si>
  <si>
    <t>místnost</t>
  </si>
  <si>
    <t>výrobek</t>
  </si>
  <si>
    <t>kategorie</t>
  </si>
  <si>
    <t>typ zařízení</t>
  </si>
  <si>
    <t>Podrobný popis</t>
  </si>
  <si>
    <t>rozměry [ mm ]</t>
  </si>
  <si>
    <t>MJ</t>
  </si>
  <si>
    <t>cena bez DPH / ks</t>
  </si>
  <si>
    <t>cena bez DPH / CELKEM</t>
  </si>
  <si>
    <t>š.</t>
  </si>
  <si>
    <t>hl.</t>
  </si>
  <si>
    <t>v.</t>
  </si>
  <si>
    <t>kg</t>
  </si>
  <si>
    <t>ks</t>
  </si>
  <si>
    <t xml:space="preserve"> 1.PP - místnost 0.11</t>
  </si>
  <si>
    <t>2.</t>
  </si>
  <si>
    <t>011.</t>
  </si>
  <si>
    <t>18</t>
  </si>
  <si>
    <t>aktivní zařízení</t>
  </si>
  <si>
    <t>Zrací skříně</t>
  </si>
  <si>
    <t>Zrací skříně do potravinářského - mlékárenského provozu. Nerezové provedení, dveře prosklené pro snadnou kontrolu produktu. Teplota regulovatelná alespoň v rozmezí 10 - 38ºC. Police pro uložení produktu z tvrzeného skla nebo rošt z plastu. Napájení 230 V. Rozměry a hmotnost vůči definovaným hodnotám maximálně ±15%.</t>
  </si>
  <si>
    <t xml:space="preserve"> 1.NP - místnost 1.25</t>
  </si>
  <si>
    <t>125.</t>
  </si>
  <si>
    <t>2</t>
  </si>
  <si>
    <t>CIP - stanice</t>
  </si>
  <si>
    <t>3</t>
  </si>
  <si>
    <t>Čerpadlo na mléko</t>
  </si>
  <si>
    <t>8</t>
  </si>
  <si>
    <t>Výrobník studené vody</t>
  </si>
  <si>
    <t>Autonomní zařízení pro výrobu chladící vody. Ekologické chladivo. Samostatně stojící jednotka do potravinářského provozu. Je vybaveno chladícím agregátem, výměníkem pro předávání chladu z chladina do vody, ledovodní nádržkou minimálně 50 litrů. Zařízení zakrytováno. Napájení 230 V. Rozměry a hmotnost vůči definovaným hodnotám maximálně ±15%.</t>
  </si>
  <si>
    <t xml:space="preserve"> 1.NP - místnost 1.26a</t>
  </si>
  <si>
    <t>126a.</t>
  </si>
  <si>
    <t>1</t>
  </si>
  <si>
    <t>Tank na mléko</t>
  </si>
  <si>
    <t>Celonerezový chladící tank na mléko o objemu 500 l. Uzavřená stojatá nádoba s izolací a chladícím hadem (výparníkem) ve dně nádoby. Vlastní chladící agregát s ekologickým chladivem. Rozměry a hmotnost vůči definovaným hodnotám maximálně ±15%.</t>
  </si>
  <si>
    <t>4</t>
  </si>
  <si>
    <t>Paster na mléko kotlový</t>
  </si>
  <si>
    <t>5</t>
  </si>
  <si>
    <t>6</t>
  </si>
  <si>
    <t>7</t>
  </si>
  <si>
    <t>Homogenizátor na mléko</t>
  </si>
  <si>
    <t>Plunžrový homogenizátor pro tekuté směsi, dvoustupňová homogenizace s ruční regulací. Maximální tlak 200 bar. Motor minimálně 23 kW 230/400 V. Zařízení zakrytováno nerezovým krytem. Na stavitelných nohách. Homogenizátor pracující na principu protlačování kapaliny talířkovými ventily, kde dojde k mechanickému rozmělnění tukových či pevných částic a jejich spojení s nosnou kapalinou. Rozměry a hmotnost vůči definovaným hodnotám maximálně ±15%.</t>
  </si>
  <si>
    <t>9</t>
  </si>
  <si>
    <t>Odstředivka na mléko</t>
  </si>
  <si>
    <t>10</t>
  </si>
  <si>
    <t>Lis na sýr</t>
  </si>
  <si>
    <t>11</t>
  </si>
  <si>
    <t>Máselnice</t>
  </si>
  <si>
    <t>12</t>
  </si>
  <si>
    <t>Plnička dvouhlavová</t>
  </si>
  <si>
    <t>13</t>
  </si>
  <si>
    <t>Zavíračka</t>
  </si>
  <si>
    <t>14</t>
  </si>
  <si>
    <t>Vakuová balička - pojízdná</t>
  </si>
  <si>
    <t xml:space="preserve">Vakuová balička komorová - mobilní na kolečkách, nerezové opláštění, průhledné horní víko, digitální ovládání, vysoký hygienický standard. Svařovací lišta 2x minimálně 450 mm, digitální ovládání, olejové čerpadlo, komorové sání. Pro hladné sáčky. Vybavení: Jednoduchý ovládací panel, olejová náplň s automatickým čisticím systémem, lisovaná pracovní komora se zaoblenými vnitřními rohy, vyjímatelná svařovací lišta, možnost připojení adaptéru pro vakuování v GN. Vodě odolná fólie ovládací jednotky, plošné vkládací polyetylénové desky (regulace prostoru v komoře). Doplňkové vybavení: Dávkování inertního plynu, ořez sáčků pro 1 svařovací lištu, mobilní podstavec, vložka pro balení tekutých produktů. Rozměry komory minimálně 500 x minimálně 400 x minimálně 200 mm. Rozměry a hmotnost vůči definovaným hodnotám maximálně ±15%.
</t>
  </si>
  <si>
    <t>16</t>
  </si>
  <si>
    <t>interiér nerez</t>
  </si>
  <si>
    <t>Solicí vana</t>
  </si>
  <si>
    <t>Solicí vana, celonerezové provedení, nastavitelné nohy, vypouštěcí hrdlo DN 40. Vana je určena pro solení čerstvých sýrů, které se ukládají v paletkách. Vana je vyrobena z nerezového plechu o síle minimálně 4 mm, materiál AISI 316L. Celkový objem vany minimálně 500 litrů. Rozměry a hmotnost vůči definovaným hodnotám maximálně ±15%.</t>
  </si>
  <si>
    <t>17</t>
  </si>
  <si>
    <t>Chladící boxy</t>
  </si>
  <si>
    <t>Chladící boxy do potravinářského provozu - provedení skříně do potravinářského - mlékárenského provozu. Nerezové provedení, dveře prosklené pro snadnou kontrolu produktu. Teplota regulovatelná alespoň v rozmezí 10 - 38ºC. Police pro uložení produktu z tvrzeného skla nebo rošt z plastu. Napájení 230 V. Rozměry a hmotnost vůči definovaným hodnotám maximálně ±15%.</t>
  </si>
  <si>
    <t>19</t>
  </si>
  <si>
    <t>20</t>
  </si>
  <si>
    <t xml:space="preserve"> Termizátor</t>
  </si>
  <si>
    <t>21</t>
  </si>
  <si>
    <t>manipulační technika</t>
  </si>
  <si>
    <t>Mobilní cisterna na mléko</t>
  </si>
  <si>
    <t>83</t>
  </si>
  <si>
    <t>výrobník zmrzliny</t>
  </si>
  <si>
    <t xml:space="preserve">myčka </t>
  </si>
  <si>
    <t>Myčka - mytí znečištěného laboratorního vybavení, nerezové provedení, volně stojící, výkon jedné šarže: např. 128 laboratorních láhví nebo 98 pipet spolu s displejem, indikace programu, požadované/aktuální teploty, zbývajícího času, chybových hlášení; dotykové ovládání na nerezu, automatické zablokování dvířek, bzučák, akustický signál při skončení programu, 2 kontrolní snímače teploty. Rozměry a hmotnost vůči definovaným hodnotám maximálně ±15%.</t>
  </si>
  <si>
    <t>22</t>
  </si>
  <si>
    <t>Pilotní jednotka mikrofiltrace</t>
  </si>
  <si>
    <t>23</t>
  </si>
  <si>
    <t>Kompaktní váha</t>
  </si>
  <si>
    <t>Mobilní stolní váha; dobíjecí baterie; kompletní nerezové opláštění terminálu a konstrukce váhy, max. váživost: 3 kg, odečitatelnost: max. 1 g. Rozměry a hmotnost vůči definovaným hodnotám maximálně ±15%.</t>
  </si>
  <si>
    <t>26</t>
  </si>
  <si>
    <t>stoly jiné</t>
  </si>
  <si>
    <t>Odkapní stůl</t>
  </si>
  <si>
    <t>82</t>
  </si>
  <si>
    <t>Kompresor</t>
  </si>
  <si>
    <t>Kompaktní provedení bezolejového 3-válcového pístového kompresoru se zvukotěsným krytem. Mobilní pomocí řiditelných koleček. Počítadlo provozních hodin, výstup stl. vzduchu přes redukční ventil na filtru, chladič stlačeného vzduchu, předfiltr a jemný filtr pro optimální provoz membránové sušičky; bezúdržbová membránová sušička; s tepelně řízeným sacím větráním. Vzdušník minimálně  38 l. Požadavek minimálně 450 taktů/hod v místě spotřeby. S výbavou všech armatur, jištěním motoru, bezpečnostním ventilem, vypouštěcím kohoutem pro kondenzát, kabelem, zástrčkou. Rozměry a hmotnost vůči definovaným hodnotám maximálně ±15%.</t>
  </si>
  <si>
    <t xml:space="preserve"> 1.NP - místnost 1.26c</t>
  </si>
  <si>
    <t>126c.</t>
  </si>
  <si>
    <t>77</t>
  </si>
  <si>
    <t>ostatní</t>
  </si>
  <si>
    <t>Plastová paleta EUR</t>
  </si>
  <si>
    <t xml:space="preserve"> 1.NP - místnost 1.30</t>
  </si>
  <si>
    <t>130.</t>
  </si>
  <si>
    <t>80</t>
  </si>
  <si>
    <t>interiér jiný</t>
  </si>
  <si>
    <t>Výlevka</t>
  </si>
  <si>
    <t>Závěsná výlevka, bílá sanitární keramika, opatřena kovovou mřížkou s nerezavějící povrchovou úpravou. Jednoduchý design zaoblený plynulý tvar celku. Rozměry a hmotnost vůči definovaným hodnotám maximálně ±15%.</t>
  </si>
  <si>
    <t>79</t>
  </si>
  <si>
    <t>Police kovová</t>
  </si>
  <si>
    <t>-</t>
  </si>
  <si>
    <t>2.NP - místnost 2.24</t>
  </si>
  <si>
    <t>224.</t>
  </si>
  <si>
    <t>76</t>
  </si>
  <si>
    <t xml:space="preserve">Oční sprcha </t>
  </si>
  <si>
    <t>27</t>
  </si>
  <si>
    <t>Laboratorní stůl</t>
  </si>
  <si>
    <t>Pracovní stůl do laboratoře, deska odolná proti chemickým látkám a poškrábání, příruční police na drobné přístroje nad pracovní deskou, osvětlení pracoviště, odkládací šuplíky min 3. Rozměry a hmotnost vůči definovaným hodnotám maximálně ±15%.</t>
  </si>
  <si>
    <t>81</t>
  </si>
  <si>
    <t>Laboratorní židle</t>
  </si>
  <si>
    <t>Spojovací a pomocný materiál</t>
  </si>
  <si>
    <t>Sada trubek, tvarovek a nerezových armatur všech potřebných dimenzí, pomocný montážní materiál.</t>
  </si>
  <si>
    <t>Montáž technologie a potrubních rozvodů</t>
  </si>
  <si>
    <t>Usazení jednotlivých zařízení, propojení technologickým a energetickým potrubím.</t>
  </si>
  <si>
    <t>Zapojení elektrických zařízení</t>
  </si>
  <si>
    <t>Silové elektrické rozvody mezi silovým rozvaděčem a spotřebiči.</t>
  </si>
  <si>
    <t>Silový rozvaděč k technologii</t>
  </si>
  <si>
    <t>Silový rozvaděč v nerezovém provedení vhodný pro umístění v provozu, slouží k elektrickému připojení a jednotlivých spotřebičů technologie.</t>
  </si>
  <si>
    <t>Řídící systém</t>
  </si>
  <si>
    <t>Systém měření a regulace při pasteraci mléka a výrobě sýrů a dalších produktů.</t>
  </si>
  <si>
    <t>Programové vybavení a uvedení do provozu</t>
  </si>
  <si>
    <t>Programové vybavení řídicího systému, monitorování dat při výrobě. Odzkoušení veškerého dodaného zařízení, zkušební výroba.</t>
  </si>
  <si>
    <t>BEZ UMÍSTĚNÍ</t>
  </si>
  <si>
    <t>pracovní pomůcky (nože, zástěry, apod.)</t>
  </si>
  <si>
    <t>Sada forem</t>
  </si>
  <si>
    <t>Ruční nářadí na krájení sýřeniny</t>
  </si>
  <si>
    <t>Ruční nářadí na krájení sýřeniny - sýrařská harfa - nože 10 x 1 mm, 11 x nůž horizontální, 8 x nůž vertikální, madlo min 70 cm</t>
  </si>
  <si>
    <t>Stojan do vodní lázně</t>
  </si>
  <si>
    <t>Stojan do vodní lázně - stanovení tuku</t>
  </si>
  <si>
    <t>Spektofotometr</t>
  </si>
  <si>
    <t>36</t>
  </si>
  <si>
    <t>Sušárna</t>
  </si>
  <si>
    <t>Automatické pipety, 10-100 µl, 100-1000 µl, 1 - 10 ml</t>
  </si>
  <si>
    <t>Automatické pipety, 10-100 µl, 100-1000 µl, 1 - 10 ml - univerzální využití</t>
  </si>
  <si>
    <t>38</t>
  </si>
  <si>
    <t>Digestoř</t>
  </si>
  <si>
    <t>39</t>
  </si>
  <si>
    <t>Mrazák</t>
  </si>
  <si>
    <t>Energetická Třída A+, minimální objem 225 l, počet zásuvek min 7, teplota -18 C nebo nižší.</t>
  </si>
  <si>
    <t>37</t>
  </si>
  <si>
    <t>chladicí vitrina</t>
  </si>
  <si>
    <t>Minimální objem 330 l, samozavírací dveře, teplotní rozmezí -1 až 10°C, vertikální uspořádání regálů.</t>
  </si>
  <si>
    <t>41</t>
  </si>
  <si>
    <t>42</t>
  </si>
  <si>
    <t xml:space="preserve">Váhy 0,01 g </t>
  </si>
  <si>
    <t>Váživost minimálně 2 200 g, dílek 0,01 g, podsvícený LCD displej, nerezová vážní miska, připojení k PC, voděodolná klávesnice</t>
  </si>
  <si>
    <t>43</t>
  </si>
  <si>
    <t>Lapač hmyzu</t>
  </si>
  <si>
    <t>44</t>
  </si>
  <si>
    <t xml:space="preserve">Kryoskop </t>
  </si>
  <si>
    <t>přístroj pro určování vody v mléku, rozbor potravin. Rozsah měření 0 - 1500 °C (rozlišení 0,0001 °C). Minimální počet kyvet 12, možnost tisku spojením s PC.</t>
  </si>
  <si>
    <t>45</t>
  </si>
  <si>
    <t xml:space="preserve">Váhy na stanovení sušiny </t>
  </si>
  <si>
    <t>Váhy na stanovení sušiny  -  laboratorní váhy s halogenovým zářičem, rozsah vlhkosti 0 až 100%, rozsah ohřevu 50 - 200 °C/ 1°C, USB, připojení na PC, halogenová lampa min 400 W, grafický displej, citlivost 0,01%</t>
  </si>
  <si>
    <t>46</t>
  </si>
  <si>
    <t xml:space="preserve">Ultrazvuková čistička </t>
  </si>
  <si>
    <t>Minimální vnitřní rozměry vany 495x 290 x 200 (DxŠxH), Objem vany minimálně 30 l. Ultrazvukový výkon min. 600 Weff. Časovač . Set obsahuje víko a koš na sklo.</t>
  </si>
  <si>
    <t>48</t>
  </si>
  <si>
    <t>UV LAMPY</t>
  </si>
  <si>
    <t>UV germicidní lampa se samostatným stojanem, min 15 W UV vlnová délka 253,7 nm</t>
  </si>
  <si>
    <t>49</t>
  </si>
  <si>
    <t>Butyrometr určený pro stanovení obsahu tuku v mléce</t>
  </si>
  <si>
    <t>50</t>
  </si>
  <si>
    <t>Butyrometr určený pro stanovení obsahu tuku ve smetaně</t>
  </si>
  <si>
    <t>51</t>
  </si>
  <si>
    <t>Butyrometr určený pro stanovení obsahu tuku v sýru</t>
  </si>
  <si>
    <t>52</t>
  </si>
  <si>
    <t>Pipeta 0,5 ml</t>
  </si>
  <si>
    <t>53</t>
  </si>
  <si>
    <t xml:space="preserve">Pipeta 1 ml </t>
  </si>
  <si>
    <t>54</t>
  </si>
  <si>
    <t>Pipeta 5 ml</t>
  </si>
  <si>
    <t>55</t>
  </si>
  <si>
    <t>Pipeta 10 ml</t>
  </si>
  <si>
    <t>56</t>
  </si>
  <si>
    <t>Pipeta 20 ml</t>
  </si>
  <si>
    <t>57</t>
  </si>
  <si>
    <t>Pipeta 50 ml</t>
  </si>
  <si>
    <t>58</t>
  </si>
  <si>
    <t>Baňky 250 ml</t>
  </si>
  <si>
    <t>59</t>
  </si>
  <si>
    <t>Deska na banky -&gt; stojen, třeba do vodní lázně</t>
  </si>
  <si>
    <t>60</t>
  </si>
  <si>
    <t>Poloautomatická byreta 10 ml</t>
  </si>
  <si>
    <t>61</t>
  </si>
  <si>
    <t>Skleněné tyčinky</t>
  </si>
  <si>
    <t>62</t>
  </si>
  <si>
    <t>Třecí miska s tloučem</t>
  </si>
  <si>
    <t>63</t>
  </si>
  <si>
    <t>Kadinka s výlevkou 5 ml</t>
  </si>
  <si>
    <t>64</t>
  </si>
  <si>
    <t>Kádinka s výlevkou 50 ml</t>
  </si>
  <si>
    <t>65</t>
  </si>
  <si>
    <t>Kádinka s výlevkou 100 ml</t>
  </si>
  <si>
    <t>66</t>
  </si>
  <si>
    <t>Kádinka s výlevkou 150 ml</t>
  </si>
  <si>
    <t>67</t>
  </si>
  <si>
    <t>Kádinka s výlevkou 250 ml</t>
  </si>
  <si>
    <t>Zkumavky 25ml 100 ks</t>
  </si>
  <si>
    <t>Zkumavky 50ml 100 ks</t>
  </si>
  <si>
    <t>68</t>
  </si>
  <si>
    <t>Kádinka s výlevkou 600 ml</t>
  </si>
  <si>
    <t>69</t>
  </si>
  <si>
    <t>Zkumavky 75ml 100 ks</t>
  </si>
  <si>
    <t>70</t>
  </si>
  <si>
    <t xml:space="preserve">Zkumavky 100 ml 100 ks </t>
  </si>
  <si>
    <t>71</t>
  </si>
  <si>
    <t>Petriho misky 100 mm průměr</t>
  </si>
  <si>
    <t>72</t>
  </si>
  <si>
    <t>Kyvety plastové</t>
  </si>
  <si>
    <t>odměrné válce 100 ml</t>
  </si>
  <si>
    <t>odměrné válce na stanovení hustoty</t>
  </si>
  <si>
    <t>hustoměr</t>
  </si>
  <si>
    <t>laktodensinometr na stanovení hustoty mléka</t>
  </si>
  <si>
    <t>byreta 25 ml</t>
  </si>
  <si>
    <t>byreta na stanovení titrační kyselosti mléka</t>
  </si>
  <si>
    <t>pipeta na smetanu</t>
  </si>
  <si>
    <t>Kohlerova vyplachovací pipeta</t>
  </si>
  <si>
    <t>titrační baňky 250 ml</t>
  </si>
  <si>
    <t>titrační baňky na stanovení kyselosti mléka</t>
  </si>
  <si>
    <t>pH metr</t>
  </si>
  <si>
    <t>pH metr do potravinářského průmyslu s digitálním displejem a vpichovou elektrodou, rozlišení 0,01, pH metr přesnost 0,02 pH</t>
  </si>
  <si>
    <t>teploměr potravinářský</t>
  </si>
  <si>
    <t>Potravinářský teploměr s vpichovou sondou, rozsah -50 až 150 °C, rozlišení 0,1°C, přesnost +-0,4 °C</t>
  </si>
  <si>
    <t>teploměr laboratorní</t>
  </si>
  <si>
    <t>laboratorní teploměr - rozsah -10 až 50 °C, určení k využití v potravinářském průmyslu</t>
  </si>
  <si>
    <t>rychlovarná konvice</t>
  </si>
  <si>
    <t>rychlovarná konvice do laboratoře min objem 1,7 l</t>
  </si>
  <si>
    <t>nerezový hrnec</t>
  </si>
  <si>
    <t>Nerezový hrnec určený do potravinářství včetně poklice, min objem 5 l, s vnitřním označením objemu</t>
  </si>
  <si>
    <t>73</t>
  </si>
  <si>
    <t>Špičky k pipetám jednorázové</t>
  </si>
  <si>
    <t>N/A</t>
  </si>
  <si>
    <t xml:space="preserve">Doprava, instalace, uvedení do provozu, zaškolení </t>
  </si>
  <si>
    <t xml:space="preserve">Doprava, instalace, uvedení do provozu vč. seřízení a odborného přezkoušení  zařízení, zaškolení, příslušné dokumenty (návody k obsluze a údržbě, osvědčení, revize přístrojů apod.) </t>
  </si>
  <si>
    <t xml:space="preserve">max. hmotnost zařízení </t>
  </si>
  <si>
    <t>max. hmotnost zařízení vč. náplně</t>
  </si>
  <si>
    <t>Technický list (odkaz)</t>
  </si>
  <si>
    <t xml:space="preserve">Vlnová délka 190 až 1100 nm, rozlišení vlnové délky 0,1 nm, možnost připojení k PC, grafický displej. </t>
  </si>
  <si>
    <t>Objem 45 - 55 l - Výkon  1.250-1.500 W - Vsuvky: 2x, Ochrana proti přehřátí, Rozměry a hmotnost vůči definovaným hodnotám maximálně ±15%.</t>
  </si>
  <si>
    <t>Vypracování dokumentace skutečného provedení, zahrnující všechny připojovací body včetně jejich dimenzí a umístění. Tento podklad slouží k vypracování podkladů pro změnu prováděcí dokumentace, tak aby GD stavby byl schopen připravit prostor dle potřeb dané technologie.</t>
  </si>
  <si>
    <t xml:space="preserve">Zkumavky 75ml </t>
  </si>
  <si>
    <t>Butyrometr  SMETANA</t>
  </si>
  <si>
    <t xml:space="preserve">Butyrometr  SÝR </t>
  </si>
  <si>
    <t>Butyrometry MLÉKO</t>
  </si>
  <si>
    <t xml:space="preserve">Zkumavky 100 ml </t>
  </si>
  <si>
    <t>Zmrzlinovač - průhledné víko s otvorem na sledování průběhu míchání a přidávání dalších přísad. Plášť stroje a vana (minimální objem 3,2 l) z nerezové oceli, nerezové míchadlo s nastavitelnými plastovými stěrkami.
Rychlé a snadné čištění vany stroje pomocí výpusti. Kapacita: každých 12-15 minut (podle typu zmrzliny) minimálně 1,75 l = minimálně cca 7 l/hod.
Součást dodávky příslušenství: špachtle na zmrzlinu, plastové stěrky míchadla. Rozměry a hmotnost vůči definovaným hodnotám maximálně ±15%.</t>
  </si>
  <si>
    <t>Minipastér na mléko - dvouplášťová nádoba s termostatem - provedení na stůl. Ohřev topným tělesem minimálně 2 kW v meziplášti. Chlazení vodou do mezipláště. Regulace teploty ohřevu. Napájení 230 V. Vyjímatelná vnitřní nádoba vybavená madlem. Rozměry a hmotnost vůči definovaným hodnotám maximálně ±15%.</t>
  </si>
  <si>
    <t>Pastér na mléko - tříplášťová nerezová nádoba na stavitelných nohách s vrtulovým míchadlem. Digitální zápis teplot - možný přenos dat do PC. Řídící PLC jednotka s dotykovým displejem umožňujícím programování ohřevu, výdrží na stanovené teplotě, chlazení, míchání, záznam o průběhu teplot v čase, teplotní diagram - vše v automatickém cyklu řízeném počítačem, tj. automatický provoz při pasteraci. Maximální objem dvouplášťové nádoby: minimálně 120L; Maximální objem zpracovávaného mléka minimálně: 110L;  Minimální objem zpracovávaného mléka: 20L. Rozměry a hmotnost vůči definovaným hodnotám maximálně ±15%.</t>
  </si>
  <si>
    <t>Odstředivka na mléko s výkonem minimálně 500 l za hodinu. Vstupní teplota mléka 38 - 40°C. Materiál: tělesa odstředivky - nerez, buben a talíře - potravinářský hliník. Plynulá regulace otáček. Nastavitelná tučnost smetany pomocí regulačního šroubu. Provedení: mléko se z nádrže na mléko čerpá pomocí mléčného potrubí přímo přes plovákovou komoru do odstředivky pomocí přímého konektoru. Rozměry a hmotnost vůči definovaným hodnotám maximálně ±15%.</t>
  </si>
  <si>
    <t>Máselnice o objemu minimálně 30 l - plnění minimálně max. 13 l, celonerezové provedení, doba stloukání 25 - 35 min. Všechny části, které příjdou do kontaktu se smetanou z nerezové oceli. Velké průhledného víko pro kontrolu výrobního procesu.  Dvoustupňový spínač umožňující zkrátit či urychlit dobu zmáselňování. Výpustný kohout pro snadné vypuštění podmáslí. Lehce vyjímatelná osa se stloukacími lopatkami pro snadné čištění. Rozměry a hmotnost vůči definovaným hodnotám maximálně ±15%.</t>
  </si>
  <si>
    <t>60x forma hranatá 9,5 x 10 cm čtvercová 500 g, 60x kuželovitá 250/400 g, 60x kvádrová - hranatá 1 500 g, 60x kulatá 300 g, 60x kuželovitá 200/300 g, 60 x kulatá 2 000 g, 60x srdíčko 60/80g, 60x kulatá 150 g, 60x hranatá - krychlová 60/80g, 60x kulatá 700 g řídce děrovaná, 8x tvořítko na goudu 3 - 3,5 kg, 5x nůž na sýřeninu min. 28 cm, 5x nůž na sýr dvojruční min. 36 cm, 5x nůž kolébka, 12 x nůž kuchyňský min. 28 cm, 12 x nůž kuchyňský min. 15 cm, 30 x zástěra do potravinářského provozu pro vícečetné použití</t>
  </si>
  <si>
    <t>Zařízení pro chemické čištění technologie roztoky NaOH a HNO3. Zařízení musí být namontováno na rámu, který stojí na stavitelných nohách. Musí obsahuje izolovanou nádrž na roztok NaOH o objemu 180-220 litrů, stejnou nádrž na roztok HNO3. Dále je součástí nádrž neizolovaná o objemu 200-300 litrů na pitnou vodu. Nádrže na roztoky musí být vybaveny topnými tyčemi pro ohřev roztoků. Roztoky se do čištěné technologie čerpají odstředivým čerpadlem. Rozřazování roztoků při čištění pomocí ručně ovládanách klapek. Ohřev a kontrola koncentrace musí být řízeny PLC systémem. Neutralizační jímka: roztoky pro sanitaci jsou do 2% kyseliny nebo zásady, v neutralizační jímce končí zbytky z proplachů uzavřeného systému sanitace, nerezová s odolností proti kyselinám/zásadám, objem minimálně 3000l na zbytky z proplachů. Materiálové provedení odpovídá normám pro potravinářské provozy. Rozměry a hmotnost vůči definovaným hodnotám maximálně ±15%.</t>
  </si>
  <si>
    <t>Sanitární odstředivé čerpadlo s mechanickou ucpávkou a nerezovým krytem. Motor asynchronní min. 2500 otáček, minimálně 1,3 kW. Včetně průtokoměru měřícího přijatý objem mléka. Čerpadlo stojí na stavitelných nohách. Materiál hydraulické části z potravinářské nerezi. Mechanická jednoduchá ucpávka SiC/C. Nerezový kryt motoru v provedení do potravinářského průmyslu, matově broušený. V uzamykatelném boxu na fasádě: napojení příjmu mléka 2x (čerpací a sanitační) + ovládání pro čerpání, DN 40, opatřené bajonetem pro připojení flexibilní tlakosací hadice z cisterny, po každém čerpání je třeba provést sanitaci. Rozměry a hmotnost vůči definovaným hodnotám maximálně ±15%.</t>
  </si>
  <si>
    <t>Multifunkční sýrařský kotel o objemu min. 500 litrů. Celonerezové provedení, síla plechu minimálně 2,2 mm  - tříplášťová nerezová nádoba na stavitelných nohách s vrtulovým míchadlem. Digitální zápis teplot - možný přenos dat do PC. Řídící jednotka PLC s dotykovým displejem umožňující programování ohřevu, výdrží na stanovené teplotě, chlazení, míchání, záznam o průběhu teplot v čase, teplotní diagram - vše v automatickém cyklu řízeném počítačem, tj. automatický provoz při pasteraci. Regulace teploty chlazení automatická. Nádrž je vybavena mycím zařízením. Stojí samostatně na stavitelných nohách. Ve víku nádrže musí být průlez pro kontrolu produktu a vrtulové vertikální míchadlo. Základní otáčky míchadla: min 15 ot/min. Certifikát na mazadlo převodovky míchadla pro bezpečný styk s potravinami.  Plynulá regulace otáček míchadla (frekvenční měnič) včetně senzoru.  Maximální objem dvouplášťové nádoby: minimálně 550  L;  Doporučený maximální objem zpracovávaného mléka minimálně : 500  L; Doporučený minimální objem zpracovávaného mléka minimálně : 100  L; Rozměry a hmotnost vůči definovaným hodnotám maximálně ±15%.</t>
  </si>
  <si>
    <t>Zařízení na lisování sýrů ve formách. Celonerezové provedení. Dvě lisovací místa. Stavitelné nohy. Mechanický lis pro výrobu polotvrdých a tvrdých sýrů. Sada min. 6 ks závaží - min. 2 x 10 kg, 4x 5 kg. Maximální přípustný tlak pod pístem 400 kp. S využitím dvoudílných lisovacích forem typu gouda a čtyřdílných forem Kadova. Vyrobeno z nerezové oceli určené pro potravinářské účely. Kapacita min. 70 kg sýra. Součástí 4 ks polyetylenové mezidesky 40 x 40 x 4 cm. Rozměry a hmotnost vůči definovaným hodnotám maximálně ±15%.</t>
  </si>
  <si>
    <t>Víceúčelové zařízení z nerezové oceli pro plnění do sklenic, lahví nebo tetrapak kartónů. Dva plnící válce pro individuální nastavení pro různá velikosti balení. Automatická nebo individuálně nastavitelná rychlost plnění. Objem plnění min v rozmezí od 150 do 500 ml. Pro mléko, jogurt, smetanové produkty plnění min. 550 litrů/hod. Kapacita plnění za hodinu: min. 1100 ks/hod. Rozměry a hmotnost vůči definovaným hodnotám maximálně ±15%.</t>
  </si>
  <si>
    <t>Zařízení pro plnění a uzavírání kelímků hliníkovými víčky do potravinářského provozu. Nastavitelný čas rotace. Nádoba se standardním průměrem 75 mm pro mléko, jogurt, smetanové produkty, atd.. Kapacita minimálně 600 kelímků s objemem 200 ml za hodinu. Výkon minimálně 1kW, 230 V. Rozměry a hmotnost vůči definovaným hodnotám maximálně ±15%.</t>
  </si>
  <si>
    <t>Celonerezové provedení vakuového termizátoru na pastovité potravinářské výrobky. Vakuová nádoba s rychloběžným nožem o objemu minimálně 55 litrů. Maximální náplň minimálně 30 kg. Nádoba s odklápěcím víkem, na víku rotační stěrka s elektropohonem. Nádoba opatřena duplikátorem pro externí ohřev produktu. Ohřev produktu přímým vstřikem páry do nádoby. Samostatně stojící na stavitelných nohách se silentbloky pro odstranění případných vibrací. Motor minimálně 10 kW, napájení 230/400 V. Ovládací panel s řídící jednotkou. Rozměry a hmotnost vůči definovaným hodnotám maximálně ±15%.</t>
  </si>
  <si>
    <t>Mobilní cisterna na převoz mléka. Dvouplášťová s izolací. Objem cisterny minimálně 1100 litrů, průměr 900-1100 mm, délka 1500-1750 mm. Cisterna musí být izolovaná minerální vatou, která je zakryta nerezovým pláštěm. Cisterna musí být vybavena průlezem, vzdušníkem, vypouštěcím a napouštěcím hrdlem Dn 50. Stojí na pevných nohách, které jsou upevněny na ložné ploše přívěsného vozíku, který musí být součástí dodávky, tj. přívěsný vozík se dvěma osami (čtyřkolový) s nosností minimálně 1500 kg. Vozík se připojuje za osobní či dodávkový automobil a je schválený do silničního provozu. Rozměry a hmotnost vůči definovaným hodnotám maximálně ±15%.</t>
  </si>
  <si>
    <t>Pilotní jednotka mikrofiltrace - Prvotní zahušťování mléka, zvýšení sušiny. Podrobný popis viz příloha. Rozměry a hmotnost vůči definovaným hodnotám maximálně ±15%.</t>
  </si>
  <si>
    <t>Oddělení syrovátky od zrna při výrobě sýrů. Potravinářské provedení stolu s odkapní vanou. Na stůl se pokládají tvořítka se sýřeninou. Syrovátka se shromáždí v odkapní vaně a vypouští se hadicí do připravené nerezové konve. Materiál z potravinářské nerezi. Rozměry a hmotnost vůči definovaným hodnotám maximálně ±15%.</t>
  </si>
  <si>
    <t xml:space="preserve">Plastová paleta EUR, hygienická, s lyžinami, statická nosnost min. 5000 kg, dynamická nosnost min. 1250 kg, teplotně odolná v rozmezí -40°C do +70°C, aretační výstupky zamezující nechtěnému pohybu přepravek na paletě.    
</t>
  </si>
  <si>
    <t>Závěsná polohovatelná police.
Min. 2x stojiny, min. 4x nosníky, min.  2x police.</t>
  </si>
  <si>
    <t xml:space="preserve">Oční sprcha nad dvojdřezem - ruční sprcha s dvěma hlavicemi, proud svisle vzhůru. Rukojeť s aretovatelnou spouštěcí klapkou z plastu, ventil, který se sám neuzavírá; sprchovací hlavice z mosazi kryté práškovým, chemicky odolným lakem, plastová sprchovací destička odolná proti zanášení, gumová chránička a těsný kryt proti prachu s odklapávacím mechanizmem. Integrovaný regulátor průtoku min. 14 l/min; Integrovaná ochrana proti zpětnému nasátí; Nerezem pokrytá flexi-hadice délky min. 1,5 m; stolní úchytka včetně upevňovacích prvků.                                                                                                                                        </t>
  </si>
  <si>
    <t>Laboratorní otočná židle, sedák i opěrák materiál PVC koženka s mikrobiální odolností, kříž, kostra a kluzáky světle šedá, bez područek, kruh pro oporu nohou. Výška nastavitelná min. v rozmezí od 97 do 115 cm, Šířka 45 až 54 cm, Hloubka 46 až 51 cm, Výška sezení 54 až 74 cm.</t>
  </si>
  <si>
    <t>Odstředivka pro stanovení tuku dle GERBERA</t>
  </si>
  <si>
    <t>Vodní lázen pro stanovení tuku dle GERBERA 65 °C</t>
  </si>
  <si>
    <t>Vodní lázen</t>
  </si>
  <si>
    <t xml:space="preserve">Odstředivka </t>
  </si>
  <si>
    <t>Šířka pracovní plochy min. 1700 mm. Doporučené proudění vzduchu při otevřeném/ zavřeném okně 950 – 1550 / 450-600 m3/h. Průměr otvoru pro napojení vzduchotechniky 250 mm. Povrch laboratorní armatury: polyamidový chemicky odolný povrch, bod tání 184 – 186 ºC, tvrdost podle Shorea D 75 (při teplotě do 20 ºC), samozhášivý materiál, šedá barva. Napájení 230 V/50 Hz. Rozměry a hmotnost vůči definovaným hodnotám maximálně ±15%.</t>
  </si>
  <si>
    <t>Inkubátor</t>
  </si>
  <si>
    <t xml:space="preserve">Inkubátor pro stanovení reziduí a inhibičních látek v syrovém kravském mléce </t>
  </si>
  <si>
    <t>Lapač hmyzu -celonerezové provedení. Napětí 230 V, výkon min. 2x15W. Rozměry a hmotnost vůči definovaným hodnotám maximálně ±15%.</t>
  </si>
  <si>
    <t>Deska na baňky -&gt; stojen, třeba do vodní lázně</t>
  </si>
  <si>
    <t>Dokumentace DSP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</si>
</sst>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0\ &quot;Kč&quot;"/>
    <numFmt numFmtId="166" formatCode="#,##0.00\ _K_č"/>
  </numFmts>
  <fonts count="5">
    <font>
      <sz val="10"/>
      <color rgb="FF000000"/>
      <name val="Arial"/>
      <family val="2"/>
    </font>
    <font>
      <sz val="10"/>
      <name val="Arial"/>
      <family val="2"/>
    </font>
    <font>
      <b/>
      <sz val="10"/>
      <name val="Arial"/>
      <family val="2"/>
    </font>
    <font>
      <sz val="9"/>
      <name val="Arial"/>
      <family val="2"/>
    </font>
    <font>
      <b/>
      <i/>
      <sz val="10"/>
      <name val="Arial"/>
      <family val="2"/>
    </font>
  </fonts>
  <fills count="6">
    <fill>
      <patternFill/>
    </fill>
    <fill>
      <patternFill patternType="gray125"/>
    </fill>
    <fill>
      <patternFill patternType="solid">
        <fgColor rgb="FFFFFF99"/>
        <bgColor indexed="64"/>
      </patternFill>
    </fill>
    <fill>
      <patternFill patternType="solid">
        <fgColor theme="8" tint="0.7999799847602844"/>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dotted">
        <color rgb="FF000000"/>
      </left>
      <right style="dotted">
        <color rgb="FF000000"/>
      </right>
      <top style="dotted">
        <color rgb="FF000000"/>
      </top>
      <bottom/>
    </border>
    <border>
      <left style="hair"/>
      <right style="hair"/>
      <top style="hair"/>
      <bottom style="hair"/>
    </border>
    <border>
      <left style="dotted">
        <color rgb="FF000000"/>
      </left>
      <right style="dotted">
        <color rgb="FF000000"/>
      </right>
      <top/>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000000"/>
      </top>
      <bottom/>
    </border>
    <border>
      <left/>
      <right/>
      <top style="hair"/>
      <bottom/>
    </border>
    <border>
      <left style="hair"/>
      <right style="hair"/>
      <top style="hair"/>
      <bottom/>
    </border>
    <border>
      <left style="hair"/>
      <right style="hair"/>
      <top/>
      <bottom style="hair"/>
    </border>
    <border>
      <left/>
      <right style="hair"/>
      <top style="hair"/>
      <bottom style="hair"/>
    </border>
    <border>
      <left style="dotted">
        <color rgb="FF000000"/>
      </left>
      <right/>
      <top style="dotted">
        <color rgb="FF000000"/>
      </top>
      <bottom/>
    </border>
    <border>
      <left style="dotted">
        <color rgb="FF000000"/>
      </left>
      <right/>
      <top/>
      <bottom/>
    </border>
    <border>
      <left style="hair">
        <color rgb="FF000000"/>
      </left>
      <right style="hair">
        <color rgb="FF000000"/>
      </right>
      <top/>
      <bottom style="hair">
        <color rgb="FF000000"/>
      </bottom>
    </border>
    <border>
      <left/>
      <right/>
      <top style="dotted">
        <color rgb="FF000000"/>
      </top>
      <bottom/>
    </border>
    <border>
      <left style="hair">
        <color rgb="FF000000"/>
      </left>
      <right/>
      <top style="hair">
        <color rgb="FF000000"/>
      </top>
      <bottom style="hair">
        <color rgb="FF000000"/>
      </bottom>
    </border>
    <border>
      <left style="dotted">
        <color rgb="FF000000"/>
      </left>
      <right/>
      <top style="hair">
        <color rgb="FF000000"/>
      </top>
      <bottom style="hair">
        <color rgb="FF000000"/>
      </bottom>
    </border>
    <border>
      <left style="dotted">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137">
    <xf numFmtId="0" fontId="0" fillId="0" borderId="0" xfId="0"/>
    <xf numFmtId="49" fontId="2" fillId="2" borderId="1" xfId="0" applyNumberFormat="1" applyFont="1" applyFill="1" applyBorder="1" applyAlignment="1">
      <alignment horizontal="center" vertical="center"/>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vertical="top" wrapText="1" shrinkToFit="1"/>
    </xf>
    <xf numFmtId="0" fontId="0" fillId="0" borderId="2" xfId="0" applyBorder="1"/>
    <xf numFmtId="0" fontId="1" fillId="0" borderId="2" xfId="0" applyFont="1" applyBorder="1" applyAlignment="1">
      <alignment vertical="top" wrapText="1"/>
    </xf>
    <xf numFmtId="0" fontId="2" fillId="0" borderId="0" xfId="0" applyFont="1" applyAlignment="1">
      <alignment horizontal="center" vertical="top"/>
    </xf>
    <xf numFmtId="0" fontId="2" fillId="2" borderId="3" xfId="0" applyFont="1" applyFill="1" applyBorder="1" applyAlignment="1">
      <alignment horizontal="left" vertical="center" shrinkToFit="1"/>
    </xf>
    <xf numFmtId="0" fontId="0" fillId="0" borderId="0" xfId="0" applyAlignment="1">
      <alignment vertical="center"/>
    </xf>
    <xf numFmtId="0" fontId="0" fillId="0" borderId="2" xfId="0" applyFont="1" applyBorder="1"/>
    <xf numFmtId="0" fontId="2" fillId="3" borderId="4" xfId="0" applyFont="1" applyFill="1" applyBorder="1" applyAlignment="1">
      <alignment horizontal="centerContinuous" vertical="center" wrapText="1" shrinkToFit="1"/>
    </xf>
    <xf numFmtId="0" fontId="2" fillId="3" borderId="4" xfId="0" applyFont="1" applyFill="1" applyBorder="1" applyAlignment="1">
      <alignment horizontal="centerContinuous" vertical="center" shrinkToFit="1"/>
    </xf>
    <xf numFmtId="1" fontId="2" fillId="3" borderId="4" xfId="0" applyNumberFormat="1" applyFont="1" applyFill="1" applyBorder="1" applyAlignment="1">
      <alignment horizontal="centerContinuous" vertical="center"/>
    </xf>
    <xf numFmtId="0" fontId="2" fillId="3" borderId="4" xfId="0" applyFont="1" applyFill="1" applyBorder="1" applyAlignment="1">
      <alignment horizontal="centerContinuous" vertical="center"/>
    </xf>
    <xf numFmtId="0" fontId="2" fillId="3" borderId="5" xfId="0" applyFont="1" applyFill="1" applyBorder="1" applyAlignment="1">
      <alignment horizontal="centerContinuous" vertical="center" wrapText="1" shrinkToFit="1"/>
    </xf>
    <xf numFmtId="0" fontId="2" fillId="3" borderId="5" xfId="0" applyFont="1" applyFill="1" applyBorder="1" applyAlignment="1">
      <alignment horizontal="centerContinuous" vertical="center" shrinkToFit="1"/>
    </xf>
    <xf numFmtId="1" fontId="2" fillId="3" borderId="5" xfId="0" applyNumberFormat="1" applyFont="1" applyFill="1" applyBorder="1" applyAlignment="1">
      <alignment horizontal="centerContinuous" vertical="center"/>
    </xf>
    <xf numFmtId="0" fontId="2" fillId="3" borderId="5" xfId="0" applyFont="1" applyFill="1" applyBorder="1" applyAlignment="1">
      <alignment horizontal="centerContinuous" vertical="center"/>
    </xf>
    <xf numFmtId="0" fontId="4" fillId="0" borderId="2" xfId="0" applyFont="1" applyBorder="1" applyAlignment="1">
      <alignment horizontal="center" vertical="top" shrinkToFit="1"/>
    </xf>
    <xf numFmtId="0" fontId="4" fillId="0" borderId="2" xfId="0" applyFont="1" applyBorder="1" applyAlignment="1">
      <alignment horizontal="center" vertical="top"/>
    </xf>
    <xf numFmtId="166" fontId="1" fillId="0" borderId="2" xfId="0" applyNumberFormat="1" applyFont="1" applyBorder="1" applyAlignment="1">
      <alignment horizontal="right" vertical="center"/>
    </xf>
    <xf numFmtId="0" fontId="2" fillId="3" borderId="0" xfId="0" applyFont="1" applyFill="1" applyAlignment="1">
      <alignment horizontal="centerContinuous" vertical="center"/>
    </xf>
    <xf numFmtId="49" fontId="1" fillId="0" borderId="6" xfId="0" applyNumberFormat="1" applyFont="1" applyBorder="1" applyAlignment="1">
      <alignment horizontal="left" vertical="top" wrapText="1"/>
    </xf>
    <xf numFmtId="0" fontId="1" fillId="0" borderId="6" xfId="0" applyFont="1" applyBorder="1" applyAlignment="1">
      <alignment vertical="top" wrapText="1" shrinkToFit="1"/>
    </xf>
    <xf numFmtId="0" fontId="4" fillId="0" borderId="6" xfId="0" applyFont="1" applyBorder="1" applyAlignment="1">
      <alignment horizontal="center" vertical="top" shrinkToFit="1"/>
    </xf>
    <xf numFmtId="0" fontId="4" fillId="0" borderId="6"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vertical="top" wrapText="1" shrinkToFit="1"/>
    </xf>
    <xf numFmtId="0" fontId="1" fillId="0" borderId="2" xfId="0" applyFont="1" applyBorder="1" applyAlignment="1">
      <alignment horizontal="center" vertical="center" shrinkToFit="1"/>
    </xf>
    <xf numFmtId="0" fontId="1" fillId="0" borderId="2" xfId="0" applyFont="1" applyBorder="1" applyAlignment="1">
      <alignment horizontal="center" vertical="center"/>
    </xf>
    <xf numFmtId="0" fontId="1" fillId="0" borderId="2" xfId="0" applyFont="1" applyBorder="1" applyAlignment="1">
      <alignment horizontal="right" wrapText="1"/>
    </xf>
    <xf numFmtId="0" fontId="0" fillId="0" borderId="0" xfId="0" applyFont="1"/>
    <xf numFmtId="49" fontId="1" fillId="0" borderId="8" xfId="0" applyNumberFormat="1" applyFont="1" applyBorder="1" applyAlignment="1">
      <alignment horizontal="left" vertical="top" wrapText="1"/>
    </xf>
    <xf numFmtId="0" fontId="1" fillId="0" borderId="0" xfId="0" applyFont="1" applyAlignment="1">
      <alignment horizontal="righ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left" vertical="top" wrapText="1"/>
    </xf>
    <xf numFmtId="0" fontId="1" fillId="0" borderId="8" xfId="0" applyFont="1" applyBorder="1" applyAlignment="1">
      <alignment vertical="top" wrapText="1"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wrapText="1" shrinkToFit="1"/>
    </xf>
    <xf numFmtId="0" fontId="1" fillId="0" borderId="7" xfId="0" applyFont="1" applyBorder="1" applyAlignment="1">
      <alignment horizontal="left" vertical="top" wrapText="1"/>
    </xf>
    <xf numFmtId="49" fontId="1" fillId="0" borderId="2" xfId="0" applyNumberFormat="1" applyFont="1" applyBorder="1" applyAlignment="1">
      <alignment horizontal="center" vertical="center" wrapText="1"/>
    </xf>
    <xf numFmtId="166" fontId="2" fillId="3" borderId="5" xfId="0" applyNumberFormat="1" applyFont="1" applyFill="1" applyBorder="1" applyAlignment="1">
      <alignment horizontal="right" vertical="center"/>
    </xf>
    <xf numFmtId="166" fontId="2" fillId="0" borderId="9" xfId="0" applyNumberFormat="1" applyFont="1" applyBorder="1" applyAlignment="1">
      <alignment horizontal="right" vertical="center"/>
    </xf>
    <xf numFmtId="166" fontId="2" fillId="0" borderId="2" xfId="0" applyNumberFormat="1" applyFont="1" applyBorder="1" applyAlignment="1">
      <alignment horizontal="right" vertical="center"/>
    </xf>
    <xf numFmtId="49" fontId="2" fillId="2" borderId="10" xfId="0" applyNumberFormat="1" applyFont="1" applyFill="1" applyBorder="1" applyAlignment="1">
      <alignment horizontal="center" vertical="center"/>
    </xf>
    <xf numFmtId="0" fontId="2" fillId="2" borderId="11" xfId="0" applyFont="1" applyFill="1" applyBorder="1" applyAlignment="1">
      <alignment horizontal="left" vertical="center" shrinkToFit="1"/>
    </xf>
    <xf numFmtId="49" fontId="2" fillId="2" borderId="5"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wrapText="1"/>
    </xf>
    <xf numFmtId="0" fontId="2" fillId="2" borderId="5" xfId="0" applyFont="1" applyFill="1" applyBorder="1" applyAlignment="1">
      <alignment vertical="center" wrapText="1" shrinkToFit="1"/>
    </xf>
    <xf numFmtId="0" fontId="2" fillId="2" borderId="12" xfId="0" applyFont="1" applyFill="1" applyBorder="1" applyAlignment="1">
      <alignment horizontal="left" vertical="center" shrinkToFit="1"/>
    </xf>
    <xf numFmtId="0" fontId="2" fillId="2" borderId="12" xfId="0" applyFont="1" applyFill="1" applyBorder="1" applyAlignment="1">
      <alignment horizontal="center" vertical="center" wrapText="1" shrinkToFit="1"/>
    </xf>
    <xf numFmtId="1" fontId="2" fillId="2" borderId="13" xfId="0" applyNumberFormat="1" applyFont="1" applyFill="1" applyBorder="1" applyAlignment="1">
      <alignment horizontal="centerContinuous" vertical="top"/>
    </xf>
    <xf numFmtId="0" fontId="3" fillId="2" borderId="1" xfId="0" applyFont="1" applyFill="1" applyBorder="1" applyAlignment="1">
      <alignment horizontal="centerContinuous" vertical="center"/>
    </xf>
    <xf numFmtId="0" fontId="2" fillId="2" borderId="4" xfId="0" applyFont="1" applyFill="1" applyBorder="1" applyAlignment="1">
      <alignment horizontal="center" vertical="center" shrinkToFit="1"/>
    </xf>
    <xf numFmtId="1"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3" fillId="2" borderId="10" xfId="0" applyFont="1" applyFill="1" applyBorder="1" applyAlignment="1">
      <alignment horizontal="centerContinuous" vertical="center" wrapText="1"/>
    </xf>
    <xf numFmtId="1" fontId="2" fillId="2" borderId="14" xfId="0" applyNumberFormat="1" applyFont="1" applyFill="1" applyBorder="1" applyAlignment="1">
      <alignment horizontal="left" vertical="top" wrapText="1"/>
    </xf>
    <xf numFmtId="1" fontId="2" fillId="2" borderId="15" xfId="0" applyNumberFormat="1" applyFont="1" applyFill="1" applyBorder="1" applyAlignment="1">
      <alignment horizontal="left" vertical="top" wrapText="1"/>
    </xf>
    <xf numFmtId="0" fontId="2" fillId="2" borderId="16" xfId="0" applyFont="1" applyFill="1" applyBorder="1" applyAlignment="1">
      <alignment horizontal="center" vertical="center"/>
    </xf>
    <xf numFmtId="165" fontId="2" fillId="2" borderId="5" xfId="0" applyNumberFormat="1" applyFont="1" applyFill="1" applyBorder="1" applyAlignment="1">
      <alignment horizontal="center" vertical="center" wrapText="1"/>
    </xf>
    <xf numFmtId="165" fontId="2" fillId="2" borderId="12" xfId="0" applyNumberFormat="1" applyFont="1" applyFill="1" applyBorder="1" applyAlignment="1">
      <alignment horizontal="center" vertical="center" shrinkToFit="1"/>
    </xf>
    <xf numFmtId="0" fontId="1" fillId="0" borderId="2" xfId="0" applyFont="1" applyBorder="1" applyAlignment="1">
      <alignment horizontal="left" vertical="top" wrapText="1" shrinkToFit="1"/>
    </xf>
    <xf numFmtId="0" fontId="1" fillId="0" borderId="0" xfId="0" applyFont="1" applyAlignment="1">
      <alignment horizontal="right" vertical="center" wrapText="1"/>
    </xf>
    <xf numFmtId="49" fontId="1" fillId="0" borderId="0" xfId="0" applyNumberFormat="1" applyFont="1" applyAlignment="1">
      <alignment horizontal="left" vertical="top"/>
    </xf>
    <xf numFmtId="49"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shrinkToFit="1"/>
    </xf>
    <xf numFmtId="0" fontId="1" fillId="0" borderId="0" xfId="0" applyFont="1" applyAlignment="1">
      <alignment horizontal="center" vertical="top" shrinkToFit="1"/>
    </xf>
    <xf numFmtId="0" fontId="1" fillId="0" borderId="0" xfId="0" applyFont="1" applyAlignment="1">
      <alignment horizontal="center" vertical="top"/>
    </xf>
    <xf numFmtId="165" fontId="1" fillId="0" borderId="0" xfId="0" applyNumberFormat="1" applyFont="1" applyAlignment="1">
      <alignment horizontal="center" vertical="top"/>
    </xf>
    <xf numFmtId="165" fontId="1" fillId="0" borderId="0" xfId="0" applyNumberFormat="1" applyFont="1" applyAlignment="1">
      <alignment horizontal="center" vertical="center"/>
    </xf>
    <xf numFmtId="0" fontId="1" fillId="0" borderId="2" xfId="0" applyFont="1" applyBorder="1"/>
    <xf numFmtId="0" fontId="1" fillId="0" borderId="2" xfId="0" applyFont="1" applyBorder="1" applyAlignment="1">
      <alignment vertical="center" wrapText="1"/>
    </xf>
    <xf numFmtId="166" fontId="1" fillId="0" borderId="2" xfId="20" applyNumberFormat="1" applyFont="1" applyBorder="1" applyAlignment="1">
      <alignment horizontal="right" vertical="center"/>
    </xf>
    <xf numFmtId="0" fontId="1" fillId="0" borderId="2" xfId="0" applyFont="1" applyBorder="1" applyAlignment="1">
      <alignment wrapText="1"/>
    </xf>
    <xf numFmtId="0" fontId="1" fillId="4" borderId="2" xfId="0" applyFont="1" applyFill="1" applyBorder="1" applyAlignment="1">
      <alignment vertical="top" wrapText="1" shrinkToFit="1"/>
    </xf>
    <xf numFmtId="0" fontId="1" fillId="0" borderId="0" xfId="0" applyFont="1" applyAlignment="1">
      <alignment wrapText="1"/>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wrapText="1" shrinkToFit="1"/>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2" xfId="0" applyFont="1" applyFill="1" applyBorder="1" applyAlignment="1">
      <alignment horizontal="center" vertical="top"/>
    </xf>
    <xf numFmtId="0" fontId="1" fillId="0" borderId="2" xfId="0" applyFont="1" applyFill="1" applyBorder="1" applyAlignment="1">
      <alignment horizontal="center" vertical="center" wrapText="1"/>
    </xf>
    <xf numFmtId="166" fontId="1" fillId="0" borderId="2" xfId="0" applyNumberFormat="1" applyFont="1" applyFill="1" applyBorder="1" applyAlignment="1">
      <alignment horizontal="right" vertical="center"/>
    </xf>
    <xf numFmtId="0" fontId="1" fillId="0" borderId="2" xfId="0" applyFont="1" applyFill="1" applyBorder="1" applyAlignment="1">
      <alignment horizontal="right" wrapText="1"/>
    </xf>
    <xf numFmtId="0" fontId="0" fillId="0" borderId="2" xfId="0" applyFill="1" applyBorder="1"/>
    <xf numFmtId="0" fontId="2" fillId="0" borderId="4" xfId="0" applyFont="1" applyFill="1" applyBorder="1" applyAlignment="1">
      <alignment horizontal="centerContinuous" vertical="center" wrapText="1" shrinkToFit="1"/>
    </xf>
    <xf numFmtId="0" fontId="2" fillId="0" borderId="4" xfId="0" applyFont="1" applyFill="1" applyBorder="1" applyAlignment="1">
      <alignment horizontal="centerContinuous" vertical="center" shrinkToFit="1"/>
    </xf>
    <xf numFmtId="1" fontId="2" fillId="0" borderId="4" xfId="0" applyNumberFormat="1" applyFont="1" applyFill="1" applyBorder="1" applyAlignment="1">
      <alignment horizontal="centerContinuous" vertical="center"/>
    </xf>
    <xf numFmtId="0" fontId="2" fillId="0" borderId="4" xfId="0" applyFont="1" applyFill="1" applyBorder="1" applyAlignment="1">
      <alignment horizontal="centerContinuous" vertical="center"/>
    </xf>
    <xf numFmtId="0" fontId="0" fillId="0" borderId="0" xfId="0" applyFill="1"/>
    <xf numFmtId="0" fontId="1" fillId="0" borderId="2" xfId="0" applyFont="1" applyFill="1" applyBorder="1" applyAlignment="1">
      <alignment horizontal="center" vertical="top" shrinkToFit="1"/>
    </xf>
    <xf numFmtId="0" fontId="1" fillId="0" borderId="2" xfId="0" applyFont="1" applyFill="1" applyBorder="1"/>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1" fillId="0" borderId="4" xfId="0" applyFont="1" applyFill="1" applyBorder="1" applyAlignment="1">
      <alignment vertical="top" wrapText="1" shrinkToFit="1"/>
    </xf>
    <xf numFmtId="0" fontId="1" fillId="0" borderId="4" xfId="0" applyFont="1" applyFill="1" applyBorder="1" applyAlignment="1">
      <alignment horizontal="center" vertical="top" shrinkToFit="1"/>
    </xf>
    <xf numFmtId="0" fontId="1" fillId="0" borderId="4" xfId="0" applyFont="1" applyFill="1" applyBorder="1" applyAlignment="1">
      <alignment horizontal="center" vertical="top"/>
    </xf>
    <xf numFmtId="49" fontId="1" fillId="0" borderId="8" xfId="0" applyNumberFormat="1" applyFont="1" applyFill="1" applyBorder="1" applyAlignment="1">
      <alignment horizontal="center" vertical="center" wrapText="1"/>
    </xf>
    <xf numFmtId="49" fontId="1" fillId="0" borderId="8" xfId="21" applyNumberFormat="1" applyFont="1" applyFill="1" applyBorder="1" applyAlignment="1">
      <alignment horizontal="center" vertical="center"/>
      <protection/>
    </xf>
    <xf numFmtId="49" fontId="1" fillId="0" borderId="2" xfId="21" applyNumberFormat="1" applyFont="1" applyFill="1" applyBorder="1" applyAlignment="1">
      <alignment horizontal="left" vertical="top" wrapText="1"/>
      <protection/>
    </xf>
    <xf numFmtId="0" fontId="1" fillId="0" borderId="4" xfId="21" applyFont="1" applyFill="1" applyBorder="1" applyAlignment="1">
      <alignment vertical="top" wrapText="1" shrinkToFit="1"/>
      <protection/>
    </xf>
    <xf numFmtId="0" fontId="1" fillId="0" borderId="2" xfId="21" applyFont="1" applyFill="1" applyBorder="1" applyAlignment="1">
      <alignment vertical="top" wrapText="1" shrinkToFit="1"/>
      <protection/>
    </xf>
    <xf numFmtId="0" fontId="1" fillId="0" borderId="2" xfId="21" applyFont="1" applyFill="1" applyBorder="1" applyAlignment="1">
      <alignment horizontal="center" vertical="top" shrinkToFit="1"/>
      <protection/>
    </xf>
    <xf numFmtId="0" fontId="1" fillId="0" borderId="2" xfId="21" applyFont="1" applyFill="1" applyBorder="1" applyAlignment="1">
      <alignment horizontal="center" vertical="top"/>
      <protection/>
    </xf>
    <xf numFmtId="0" fontId="1" fillId="0" borderId="2" xfId="21" applyFont="1" applyFill="1" applyBorder="1" applyAlignment="1">
      <alignment horizontal="center" vertical="center"/>
      <protection/>
    </xf>
    <xf numFmtId="166" fontId="1" fillId="0" borderId="4" xfId="21" applyNumberFormat="1" applyFont="1" applyFill="1" applyBorder="1" applyAlignment="1">
      <alignment horizontal="right" vertical="center"/>
      <protection/>
    </xf>
    <xf numFmtId="166" fontId="1" fillId="0" borderId="17" xfId="21" applyNumberFormat="1" applyFont="1" applyFill="1" applyBorder="1" applyAlignment="1">
      <alignment horizontal="right" vertical="center"/>
      <protection/>
    </xf>
    <xf numFmtId="0" fontId="1" fillId="0" borderId="0" xfId="0" applyFont="1" applyFill="1" applyAlignment="1">
      <alignment horizontal="right" wrapText="1"/>
    </xf>
    <xf numFmtId="0" fontId="0" fillId="0" borderId="0" xfId="0" applyFill="1" applyAlignment="1">
      <alignment vertical="top" wrapText="1"/>
    </xf>
    <xf numFmtId="0" fontId="0" fillId="0" borderId="2" xfId="0" applyFont="1" applyFill="1" applyBorder="1"/>
    <xf numFmtId="0" fontId="0" fillId="5" borderId="0" xfId="0" applyFont="1" applyFill="1"/>
    <xf numFmtId="0" fontId="1" fillId="5" borderId="0" xfId="0" applyFont="1" applyFill="1" applyAlignment="1">
      <alignment horizontal="right" wrapText="1"/>
    </xf>
    <xf numFmtId="0" fontId="0" fillId="5" borderId="0" xfId="0" applyFill="1"/>
    <xf numFmtId="49" fontId="1" fillId="4" borderId="2" xfId="0" applyNumberFormat="1" applyFont="1" applyFill="1" applyBorder="1" applyAlignment="1">
      <alignment horizontal="center" vertical="center" wrapText="1"/>
    </xf>
    <xf numFmtId="49" fontId="1" fillId="4" borderId="2" xfId="0" applyNumberFormat="1" applyFont="1" applyFill="1" applyBorder="1" applyAlignment="1">
      <alignment horizontal="left" vertical="top" wrapText="1"/>
    </xf>
    <xf numFmtId="0" fontId="4" fillId="4" borderId="2" xfId="0" applyFont="1" applyFill="1" applyBorder="1" applyAlignment="1">
      <alignment horizontal="center" vertical="top" shrinkToFit="1"/>
    </xf>
    <xf numFmtId="0" fontId="4" fillId="4" borderId="2" xfId="0" applyFont="1" applyFill="1" applyBorder="1" applyAlignment="1">
      <alignment horizontal="center" vertical="top"/>
    </xf>
    <xf numFmtId="0" fontId="1" fillId="4" borderId="2" xfId="0" applyFont="1" applyFill="1" applyBorder="1" applyAlignment="1">
      <alignment horizontal="center" vertical="center"/>
    </xf>
    <xf numFmtId="166" fontId="1" fillId="4" borderId="2" xfId="0" applyNumberFormat="1" applyFont="1" applyFill="1" applyBorder="1" applyAlignment="1">
      <alignment horizontal="right" vertical="center"/>
    </xf>
    <xf numFmtId="166" fontId="1" fillId="0" borderId="2" xfId="0" applyNumberFormat="1"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2" xfId="0" applyFont="1" applyBorder="1" applyAlignment="1">
      <alignment vertical="center"/>
    </xf>
    <xf numFmtId="0" fontId="1" fillId="4" borderId="2" xfId="0" applyFont="1" applyFill="1" applyBorder="1" applyAlignment="1">
      <alignment vertical="center" wrapText="1"/>
    </xf>
    <xf numFmtId="0" fontId="1" fillId="4" borderId="2" xfId="0" applyFont="1" applyFill="1" applyBorder="1" applyAlignment="1">
      <alignment horizontal="left" vertical="top" wrapText="1"/>
    </xf>
    <xf numFmtId="0" fontId="1" fillId="0" borderId="0" xfId="0" applyFont="1" applyAlignment="1">
      <alignment horizontal="left" vertical="top"/>
    </xf>
    <xf numFmtId="0" fontId="1" fillId="0" borderId="0" xfId="0" applyFont="1"/>
    <xf numFmtId="0" fontId="2" fillId="0" borderId="0" xfId="0" applyFont="1"/>
    <xf numFmtId="165" fontId="1" fillId="0" borderId="0" xfId="0" applyNumberFormat="1" applyFont="1"/>
  </cellXfs>
  <cellStyles count="8">
    <cellStyle name="Normal" xfId="0"/>
    <cellStyle name="Percent" xfId="15"/>
    <cellStyle name="Currency" xfId="16"/>
    <cellStyle name="Currency [0]" xfId="17"/>
    <cellStyle name="Comma" xfId="18"/>
    <cellStyle name="Comma [0]" xfId="19"/>
    <cellStyle name="Čárk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O762"/>
  <sheetViews>
    <sheetView tabSelected="1" view="pageBreakPreview" zoomScaleSheetLayoutView="100" workbookViewId="0" topLeftCell="F1">
      <pane ySplit="2" topLeftCell="A3" activePane="bottomLeft" state="frozen"/>
      <selection pane="bottomLeft" activeCell="O107" activeCellId="1" sqref="M4:M107 O4:O107"/>
    </sheetView>
  </sheetViews>
  <sheetFormatPr defaultColWidth="17.28125" defaultRowHeight="12.75"/>
  <cols>
    <col min="1" max="3" width="8.421875" style="133" customWidth="1"/>
    <col min="4" max="4" width="14.421875" style="82" bestFit="1" customWidth="1"/>
    <col min="5" max="5" width="12.421875" style="82" customWidth="1"/>
    <col min="6" max="6" width="58.421875" style="82" customWidth="1"/>
    <col min="7" max="7" width="6.421875" style="134" customWidth="1"/>
    <col min="8" max="8" width="5.28125" style="134" customWidth="1"/>
    <col min="9" max="10" width="6.7109375" style="134" customWidth="1"/>
    <col min="11" max="11" width="8.421875" style="134" customWidth="1"/>
    <col min="12" max="12" width="8.8515625" style="135" bestFit="1" customWidth="1"/>
    <col min="13" max="13" width="15.421875" style="136" customWidth="1"/>
    <col min="14" max="14" width="18.28125" style="136" bestFit="1" customWidth="1"/>
    <col min="15" max="15" width="31.7109375" style="136" customWidth="1"/>
    <col min="16" max="16" width="0.2890625" style="0" customWidth="1"/>
  </cols>
  <sheetData>
    <row r="1" spans="1:17" ht="72" customHeight="1">
      <c r="A1" s="1" t="s">
        <v>0</v>
      </c>
      <c r="B1" s="49" t="s">
        <v>1</v>
      </c>
      <c r="C1" s="51" t="s">
        <v>2</v>
      </c>
      <c r="D1" s="52" t="s">
        <v>3</v>
      </c>
      <c r="E1" s="52" t="s">
        <v>4</v>
      </c>
      <c r="F1" s="53" t="s">
        <v>5</v>
      </c>
      <c r="G1" s="56" t="s">
        <v>6</v>
      </c>
      <c r="H1" s="57"/>
      <c r="I1" s="61"/>
      <c r="J1" s="62" t="s">
        <v>232</v>
      </c>
      <c r="K1" s="63" t="s">
        <v>233</v>
      </c>
      <c r="L1" s="64" t="s">
        <v>7</v>
      </c>
      <c r="M1" s="65" t="s">
        <v>8</v>
      </c>
      <c r="N1" s="65" t="s">
        <v>9</v>
      </c>
      <c r="O1" s="65" t="s">
        <v>234</v>
      </c>
      <c r="P1" s="34"/>
      <c r="Q1" s="32"/>
    </row>
    <row r="2" spans="1:16" s="9" customFormat="1" ht="20.25" customHeight="1">
      <c r="A2" s="8"/>
      <c r="B2" s="50"/>
      <c r="C2" s="54"/>
      <c r="D2" s="55"/>
      <c r="E2" s="55"/>
      <c r="F2" s="55"/>
      <c r="G2" s="58" t="s">
        <v>10</v>
      </c>
      <c r="H2" s="58" t="s">
        <v>11</v>
      </c>
      <c r="I2" s="59" t="s">
        <v>12</v>
      </c>
      <c r="J2" s="59" t="s">
        <v>13</v>
      </c>
      <c r="K2" s="59" t="s">
        <v>13</v>
      </c>
      <c r="L2" s="60" t="s">
        <v>14</v>
      </c>
      <c r="M2" s="66"/>
      <c r="N2" s="66"/>
      <c r="O2" s="66"/>
      <c r="P2" s="68"/>
    </row>
    <row r="3" spans="1:16" ht="12.75">
      <c r="A3" s="11"/>
      <c r="B3" s="11" t="s">
        <v>15</v>
      </c>
      <c r="C3" s="11"/>
      <c r="D3" s="12"/>
      <c r="E3" s="12"/>
      <c r="F3" s="12"/>
      <c r="G3" s="12"/>
      <c r="H3" s="13"/>
      <c r="I3" s="13"/>
      <c r="J3" s="13"/>
      <c r="K3" s="14"/>
      <c r="L3" s="14"/>
      <c r="M3" s="14"/>
      <c r="N3" s="14"/>
      <c r="O3" s="14"/>
      <c r="P3" s="14"/>
    </row>
    <row r="4" spans="1:17" s="93" customFormat="1" ht="75.75" customHeight="1">
      <c r="A4" s="83" t="s">
        <v>16</v>
      </c>
      <c r="B4" s="83" t="s">
        <v>17</v>
      </c>
      <c r="C4" s="83" t="s">
        <v>18</v>
      </c>
      <c r="D4" s="84" t="s">
        <v>19</v>
      </c>
      <c r="E4" s="85" t="s">
        <v>20</v>
      </c>
      <c r="F4" s="86" t="s">
        <v>21</v>
      </c>
      <c r="G4" s="87">
        <v>2000</v>
      </c>
      <c r="H4" s="87">
        <v>800</v>
      </c>
      <c r="I4" s="88">
        <v>1420</v>
      </c>
      <c r="J4" s="88"/>
      <c r="K4" s="89"/>
      <c r="L4" s="90">
        <v>3</v>
      </c>
      <c r="M4" s="91"/>
      <c r="N4" s="91">
        <f>M4*L4</f>
        <v>0</v>
      </c>
      <c r="O4" s="91"/>
      <c r="P4" s="92"/>
      <c r="Q4" s="118"/>
    </row>
    <row r="5" spans="1:16" s="98" customFormat="1" ht="12.75">
      <c r="A5" s="94"/>
      <c r="B5" s="94" t="s">
        <v>22</v>
      </c>
      <c r="C5" s="94"/>
      <c r="D5" s="95"/>
      <c r="E5" s="95"/>
      <c r="F5" s="95"/>
      <c r="G5" s="95"/>
      <c r="H5" s="96"/>
      <c r="I5" s="96"/>
      <c r="J5" s="96"/>
      <c r="K5" s="97"/>
      <c r="L5" s="97"/>
      <c r="M5" s="97"/>
      <c r="N5" s="97"/>
      <c r="O5" s="97"/>
      <c r="P5" s="97"/>
    </row>
    <row r="6" spans="1:17" s="93" customFormat="1" ht="206.25" customHeight="1">
      <c r="A6" s="83" t="s">
        <v>16</v>
      </c>
      <c r="B6" s="83" t="s">
        <v>23</v>
      </c>
      <c r="C6" s="83" t="s">
        <v>24</v>
      </c>
      <c r="D6" s="84" t="s">
        <v>19</v>
      </c>
      <c r="E6" s="85" t="s">
        <v>25</v>
      </c>
      <c r="F6" s="86" t="s">
        <v>249</v>
      </c>
      <c r="G6" s="87">
        <v>1200</v>
      </c>
      <c r="H6" s="87">
        <v>2800</v>
      </c>
      <c r="I6" s="88">
        <v>1800</v>
      </c>
      <c r="J6" s="88">
        <v>560</v>
      </c>
      <c r="K6" s="88">
        <v>1560</v>
      </c>
      <c r="L6" s="88">
        <v>1</v>
      </c>
      <c r="M6" s="91"/>
      <c r="N6" s="91">
        <f>M6*L6</f>
        <v>0</v>
      </c>
      <c r="O6" s="91"/>
      <c r="P6" s="92"/>
      <c r="Q6" s="118"/>
    </row>
    <row r="7" spans="1:17" s="93" customFormat="1" ht="140.25">
      <c r="A7" s="83" t="s">
        <v>16</v>
      </c>
      <c r="B7" s="83" t="s">
        <v>23</v>
      </c>
      <c r="C7" s="83" t="s">
        <v>26</v>
      </c>
      <c r="D7" s="84" t="s">
        <v>19</v>
      </c>
      <c r="E7" s="85" t="s">
        <v>27</v>
      </c>
      <c r="F7" s="86" t="s">
        <v>250</v>
      </c>
      <c r="G7" s="87">
        <v>500</v>
      </c>
      <c r="H7" s="87">
        <v>300</v>
      </c>
      <c r="I7" s="88">
        <v>350</v>
      </c>
      <c r="J7" s="88"/>
      <c r="K7" s="89"/>
      <c r="L7" s="88">
        <v>1</v>
      </c>
      <c r="M7" s="91"/>
      <c r="N7" s="91">
        <f aca="true" t="shared" si="0" ref="N7:N32">M7*L7</f>
        <v>0</v>
      </c>
      <c r="O7" s="91"/>
      <c r="P7" s="92"/>
      <c r="Q7" s="118"/>
    </row>
    <row r="8" spans="1:16" s="93" customFormat="1" ht="76.5">
      <c r="A8" s="83" t="s">
        <v>16</v>
      </c>
      <c r="B8" s="83" t="s">
        <v>23</v>
      </c>
      <c r="C8" s="83" t="s">
        <v>28</v>
      </c>
      <c r="D8" s="84" t="s">
        <v>19</v>
      </c>
      <c r="E8" s="85" t="s">
        <v>29</v>
      </c>
      <c r="F8" s="86" t="s">
        <v>30</v>
      </c>
      <c r="G8" s="87">
        <v>900</v>
      </c>
      <c r="H8" s="87">
        <v>750</v>
      </c>
      <c r="I8" s="88">
        <v>1550</v>
      </c>
      <c r="J8" s="88">
        <v>120</v>
      </c>
      <c r="K8" s="88">
        <v>120</v>
      </c>
      <c r="L8" s="88">
        <v>1</v>
      </c>
      <c r="M8" s="91"/>
      <c r="N8" s="91">
        <f t="shared" si="0"/>
        <v>0</v>
      </c>
      <c r="O8" s="91"/>
      <c r="P8" s="92"/>
    </row>
    <row r="9" spans="1:16" s="98" customFormat="1" ht="12.75">
      <c r="A9" s="94"/>
      <c r="B9" s="94" t="s">
        <v>31</v>
      </c>
      <c r="C9" s="94"/>
      <c r="D9" s="95"/>
      <c r="E9" s="95"/>
      <c r="F9" s="95"/>
      <c r="G9" s="95"/>
      <c r="H9" s="96"/>
      <c r="I9" s="96"/>
      <c r="J9" s="96"/>
      <c r="K9" s="97"/>
      <c r="L9" s="97"/>
      <c r="M9" s="97"/>
      <c r="N9" s="91">
        <f t="shared" si="0"/>
        <v>0</v>
      </c>
      <c r="O9" s="97"/>
      <c r="P9" s="97"/>
    </row>
    <row r="10" spans="1:16" s="93" customFormat="1" ht="69" customHeight="1">
      <c r="A10" s="83" t="s">
        <v>16</v>
      </c>
      <c r="B10" s="83" t="s">
        <v>32</v>
      </c>
      <c r="C10" s="83" t="s">
        <v>33</v>
      </c>
      <c r="D10" s="84" t="s">
        <v>19</v>
      </c>
      <c r="E10" s="85" t="s">
        <v>34</v>
      </c>
      <c r="F10" s="86" t="s">
        <v>35</v>
      </c>
      <c r="G10" s="87">
        <v>1100</v>
      </c>
      <c r="H10" s="87">
        <v>1900</v>
      </c>
      <c r="I10" s="88">
        <v>860</v>
      </c>
      <c r="J10" s="88">
        <v>180</v>
      </c>
      <c r="K10" s="88">
        <v>680</v>
      </c>
      <c r="L10" s="88">
        <v>3</v>
      </c>
      <c r="M10" s="91"/>
      <c r="N10" s="91">
        <f t="shared" si="0"/>
        <v>0</v>
      </c>
      <c r="O10" s="91"/>
      <c r="P10" s="92"/>
    </row>
    <row r="11" spans="1:17" s="93" customFormat="1" ht="235.5" customHeight="1">
      <c r="A11" s="83" t="s">
        <v>16</v>
      </c>
      <c r="B11" s="83" t="s">
        <v>32</v>
      </c>
      <c r="C11" s="83" t="s">
        <v>36</v>
      </c>
      <c r="D11" s="84" t="s">
        <v>19</v>
      </c>
      <c r="E11" s="85" t="s">
        <v>37</v>
      </c>
      <c r="F11" s="86" t="s">
        <v>251</v>
      </c>
      <c r="G11" s="87">
        <v>1280</v>
      </c>
      <c r="H11" s="87">
        <v>1280</v>
      </c>
      <c r="I11" s="88">
        <v>1950</v>
      </c>
      <c r="J11" s="88">
        <v>400</v>
      </c>
      <c r="K11" s="88">
        <v>900</v>
      </c>
      <c r="L11" s="88">
        <v>2</v>
      </c>
      <c r="M11" s="91"/>
      <c r="N11" s="91">
        <f t="shared" si="0"/>
        <v>0</v>
      </c>
      <c r="O11" s="91"/>
      <c r="P11" s="92"/>
      <c r="Q11" s="118"/>
    </row>
    <row r="12" spans="1:16" s="93" customFormat="1" ht="78.75" customHeight="1">
      <c r="A12" s="83" t="s">
        <v>16</v>
      </c>
      <c r="B12" s="83" t="s">
        <v>32</v>
      </c>
      <c r="C12" s="83" t="s">
        <v>38</v>
      </c>
      <c r="D12" s="84" t="s">
        <v>19</v>
      </c>
      <c r="E12" s="85"/>
      <c r="F12" s="86" t="s">
        <v>244</v>
      </c>
      <c r="G12" s="87">
        <v>400</v>
      </c>
      <c r="H12" s="87">
        <v>400</v>
      </c>
      <c r="I12" s="88">
        <v>520</v>
      </c>
      <c r="J12" s="88"/>
      <c r="K12" s="88"/>
      <c r="L12" s="88">
        <v>1</v>
      </c>
      <c r="M12" s="91"/>
      <c r="N12" s="91">
        <f t="shared" si="0"/>
        <v>0</v>
      </c>
      <c r="O12" s="91"/>
      <c r="P12" s="92"/>
    </row>
    <row r="13" spans="1:17" s="93" customFormat="1" ht="145.5" customHeight="1">
      <c r="A13" s="83" t="s">
        <v>16</v>
      </c>
      <c r="B13" s="83" t="s">
        <v>32</v>
      </c>
      <c r="C13" s="83" t="s">
        <v>39</v>
      </c>
      <c r="D13" s="84" t="s">
        <v>19</v>
      </c>
      <c r="E13" s="85" t="s">
        <v>37</v>
      </c>
      <c r="F13" s="86" t="s">
        <v>245</v>
      </c>
      <c r="G13" s="87">
        <v>800</v>
      </c>
      <c r="H13" s="87">
        <v>800</v>
      </c>
      <c r="I13" s="88">
        <v>1950</v>
      </c>
      <c r="J13" s="88">
        <v>250</v>
      </c>
      <c r="K13" s="88">
        <v>360</v>
      </c>
      <c r="L13" s="88">
        <v>1</v>
      </c>
      <c r="M13" s="91"/>
      <c r="N13" s="91">
        <f t="shared" si="0"/>
        <v>0</v>
      </c>
      <c r="O13" s="91"/>
      <c r="P13" s="92"/>
      <c r="Q13" s="118"/>
    </row>
    <row r="14" spans="1:16" s="93" customFormat="1" ht="102">
      <c r="A14" s="83" t="s">
        <v>16</v>
      </c>
      <c r="B14" s="83" t="s">
        <v>32</v>
      </c>
      <c r="C14" s="83" t="s">
        <v>40</v>
      </c>
      <c r="D14" s="84" t="s">
        <v>19</v>
      </c>
      <c r="E14" s="85" t="s">
        <v>41</v>
      </c>
      <c r="F14" s="86" t="s">
        <v>42</v>
      </c>
      <c r="G14" s="87">
        <v>800</v>
      </c>
      <c r="H14" s="87">
        <v>800</v>
      </c>
      <c r="I14" s="88">
        <v>1200</v>
      </c>
      <c r="J14" s="88">
        <v>560</v>
      </c>
      <c r="K14" s="88">
        <v>560</v>
      </c>
      <c r="L14" s="88">
        <v>1</v>
      </c>
      <c r="M14" s="91"/>
      <c r="N14" s="91">
        <f t="shared" si="0"/>
        <v>0</v>
      </c>
      <c r="O14" s="91"/>
      <c r="P14" s="92"/>
    </row>
    <row r="15" spans="1:17" s="93" customFormat="1" ht="102">
      <c r="A15" s="83" t="s">
        <v>16</v>
      </c>
      <c r="B15" s="83" t="s">
        <v>32</v>
      </c>
      <c r="C15" s="83" t="s">
        <v>43</v>
      </c>
      <c r="D15" s="84" t="s">
        <v>19</v>
      </c>
      <c r="E15" s="85" t="s">
        <v>44</v>
      </c>
      <c r="F15" s="86" t="s">
        <v>246</v>
      </c>
      <c r="G15" s="87">
        <v>400</v>
      </c>
      <c r="H15" s="87">
        <v>400</v>
      </c>
      <c r="I15" s="88">
        <v>800</v>
      </c>
      <c r="J15" s="88"/>
      <c r="K15" s="88"/>
      <c r="L15" s="88">
        <v>1</v>
      </c>
      <c r="M15" s="91"/>
      <c r="N15" s="91">
        <f t="shared" si="0"/>
        <v>0</v>
      </c>
      <c r="O15" s="91"/>
      <c r="P15" s="92"/>
      <c r="Q15" s="118"/>
    </row>
    <row r="16" spans="1:16" s="93" customFormat="1" ht="120" customHeight="1">
      <c r="A16" s="83" t="s">
        <v>16</v>
      </c>
      <c r="B16" s="83" t="s">
        <v>32</v>
      </c>
      <c r="C16" s="83" t="s">
        <v>45</v>
      </c>
      <c r="D16" s="84" t="s">
        <v>19</v>
      </c>
      <c r="E16" s="85" t="s">
        <v>46</v>
      </c>
      <c r="F16" s="86" t="s">
        <v>252</v>
      </c>
      <c r="G16" s="87">
        <v>1200</v>
      </c>
      <c r="H16" s="87">
        <v>800</v>
      </c>
      <c r="I16" s="88">
        <v>2000</v>
      </c>
      <c r="J16" s="88">
        <v>80</v>
      </c>
      <c r="K16" s="88">
        <v>80</v>
      </c>
      <c r="L16" s="88">
        <v>1</v>
      </c>
      <c r="M16" s="91"/>
      <c r="N16" s="91">
        <f t="shared" si="0"/>
        <v>0</v>
      </c>
      <c r="O16" s="91"/>
      <c r="P16" s="92"/>
    </row>
    <row r="17" spans="1:16" s="93" customFormat="1" ht="102">
      <c r="A17" s="83" t="s">
        <v>16</v>
      </c>
      <c r="B17" s="83" t="s">
        <v>32</v>
      </c>
      <c r="C17" s="83" t="s">
        <v>47</v>
      </c>
      <c r="D17" s="84" t="s">
        <v>19</v>
      </c>
      <c r="E17" s="85" t="s">
        <v>48</v>
      </c>
      <c r="F17" s="86" t="s">
        <v>247</v>
      </c>
      <c r="G17" s="87">
        <v>800</v>
      </c>
      <c r="H17" s="87">
        <v>600</v>
      </c>
      <c r="I17" s="88">
        <v>600</v>
      </c>
      <c r="J17" s="88"/>
      <c r="K17" s="88"/>
      <c r="L17" s="88">
        <v>1</v>
      </c>
      <c r="M17" s="91"/>
      <c r="N17" s="91">
        <f t="shared" si="0"/>
        <v>0</v>
      </c>
      <c r="O17" s="91"/>
      <c r="P17" s="92"/>
    </row>
    <row r="18" spans="1:16" s="93" customFormat="1" ht="89.25">
      <c r="A18" s="83" t="s">
        <v>16</v>
      </c>
      <c r="B18" s="83" t="s">
        <v>32</v>
      </c>
      <c r="C18" s="83" t="s">
        <v>49</v>
      </c>
      <c r="D18" s="84" t="s">
        <v>19</v>
      </c>
      <c r="E18" s="85" t="s">
        <v>50</v>
      </c>
      <c r="F18" s="86" t="s">
        <v>253</v>
      </c>
      <c r="G18" s="87">
        <v>1200</v>
      </c>
      <c r="H18" s="87">
        <v>800</v>
      </c>
      <c r="I18" s="88">
        <v>1600</v>
      </c>
      <c r="J18" s="88">
        <v>200</v>
      </c>
      <c r="K18" s="88">
        <v>200</v>
      </c>
      <c r="L18" s="88">
        <v>1</v>
      </c>
      <c r="M18" s="91"/>
      <c r="N18" s="91">
        <f t="shared" si="0"/>
        <v>0</v>
      </c>
      <c r="O18" s="91"/>
      <c r="P18" s="92"/>
    </row>
    <row r="19" spans="1:17" s="93" customFormat="1" ht="76.5">
      <c r="A19" s="83" t="s">
        <v>16</v>
      </c>
      <c r="B19" s="83" t="s">
        <v>32</v>
      </c>
      <c r="C19" s="83" t="s">
        <v>51</v>
      </c>
      <c r="D19" s="84" t="s">
        <v>19</v>
      </c>
      <c r="E19" s="85" t="s">
        <v>52</v>
      </c>
      <c r="F19" s="86" t="s">
        <v>254</v>
      </c>
      <c r="G19" s="87">
        <v>600</v>
      </c>
      <c r="H19" s="87">
        <v>400</v>
      </c>
      <c r="I19" s="88">
        <v>1600</v>
      </c>
      <c r="J19" s="88">
        <v>60</v>
      </c>
      <c r="K19" s="88">
        <v>60</v>
      </c>
      <c r="L19" s="88">
        <v>1</v>
      </c>
      <c r="M19" s="91"/>
      <c r="N19" s="91">
        <f t="shared" si="0"/>
        <v>0</v>
      </c>
      <c r="O19" s="91"/>
      <c r="P19" s="92"/>
      <c r="Q19" s="118"/>
    </row>
    <row r="20" spans="1:17" s="93" customFormat="1" ht="178.5">
      <c r="A20" s="83" t="s">
        <v>16</v>
      </c>
      <c r="B20" s="83" t="s">
        <v>32</v>
      </c>
      <c r="C20" s="83" t="s">
        <v>53</v>
      </c>
      <c r="D20" s="84" t="s">
        <v>19</v>
      </c>
      <c r="E20" s="85" t="s">
        <v>54</v>
      </c>
      <c r="F20" s="86" t="s">
        <v>55</v>
      </c>
      <c r="G20" s="87">
        <v>680</v>
      </c>
      <c r="H20" s="87">
        <v>570</v>
      </c>
      <c r="I20" s="88">
        <v>1050</v>
      </c>
      <c r="J20" s="88">
        <v>110</v>
      </c>
      <c r="K20" s="88">
        <v>110</v>
      </c>
      <c r="L20" s="88">
        <v>1</v>
      </c>
      <c r="M20" s="91"/>
      <c r="N20" s="91">
        <f t="shared" si="0"/>
        <v>0</v>
      </c>
      <c r="O20" s="91"/>
      <c r="P20" s="92"/>
      <c r="Q20" s="118"/>
    </row>
    <row r="21" spans="1:16" s="93" customFormat="1" ht="76.5">
      <c r="A21" s="83" t="s">
        <v>16</v>
      </c>
      <c r="B21" s="83" t="s">
        <v>32</v>
      </c>
      <c r="C21" s="83" t="s">
        <v>56</v>
      </c>
      <c r="D21" s="84" t="s">
        <v>57</v>
      </c>
      <c r="E21" s="85" t="s">
        <v>58</v>
      </c>
      <c r="F21" s="86" t="s">
        <v>59</v>
      </c>
      <c r="G21" s="99">
        <v>1000</v>
      </c>
      <c r="H21" s="99">
        <v>600</v>
      </c>
      <c r="I21" s="89">
        <v>800</v>
      </c>
      <c r="J21" s="89">
        <v>80</v>
      </c>
      <c r="K21" s="89">
        <v>580</v>
      </c>
      <c r="L21" s="88">
        <v>2</v>
      </c>
      <c r="M21" s="91"/>
      <c r="N21" s="91">
        <f t="shared" si="0"/>
        <v>0</v>
      </c>
      <c r="O21" s="91"/>
      <c r="P21" s="92"/>
    </row>
    <row r="22" spans="1:17" s="93" customFormat="1" ht="88.5" customHeight="1">
      <c r="A22" s="83" t="s">
        <v>16</v>
      </c>
      <c r="B22" s="83" t="s">
        <v>32</v>
      </c>
      <c r="C22" s="83" t="s">
        <v>60</v>
      </c>
      <c r="D22" s="84" t="s">
        <v>19</v>
      </c>
      <c r="E22" s="85" t="s">
        <v>61</v>
      </c>
      <c r="F22" s="86" t="s">
        <v>62</v>
      </c>
      <c r="G22" s="99">
        <v>2000</v>
      </c>
      <c r="H22" s="99">
        <v>800</v>
      </c>
      <c r="I22" s="89">
        <v>1420</v>
      </c>
      <c r="J22" s="89"/>
      <c r="K22" s="89"/>
      <c r="L22" s="88">
        <v>2</v>
      </c>
      <c r="M22" s="91"/>
      <c r="N22" s="91">
        <f t="shared" si="0"/>
        <v>0</v>
      </c>
      <c r="O22" s="91"/>
      <c r="P22" s="92"/>
      <c r="Q22" s="118"/>
    </row>
    <row r="23" spans="1:16" s="93" customFormat="1" ht="63.75">
      <c r="A23" s="83" t="s">
        <v>16</v>
      </c>
      <c r="B23" s="83" t="s">
        <v>32</v>
      </c>
      <c r="C23" s="83" t="s">
        <v>18</v>
      </c>
      <c r="D23" s="84" t="s">
        <v>19</v>
      </c>
      <c r="E23" s="85" t="s">
        <v>20</v>
      </c>
      <c r="F23" s="86" t="s">
        <v>21</v>
      </c>
      <c r="G23" s="99">
        <v>2000</v>
      </c>
      <c r="H23" s="99">
        <v>800</v>
      </c>
      <c r="I23" s="89">
        <v>1420</v>
      </c>
      <c r="J23" s="89"/>
      <c r="K23" s="89"/>
      <c r="L23" s="90">
        <v>3</v>
      </c>
      <c r="M23" s="91"/>
      <c r="N23" s="91">
        <f t="shared" si="0"/>
        <v>0</v>
      </c>
      <c r="O23" s="91"/>
      <c r="P23" s="92"/>
    </row>
    <row r="24" spans="1:17" s="93" customFormat="1" ht="90" customHeight="1">
      <c r="A24" s="83" t="s">
        <v>16</v>
      </c>
      <c r="B24" s="83" t="s">
        <v>32</v>
      </c>
      <c r="C24" s="83" t="s">
        <v>63</v>
      </c>
      <c r="D24" s="84" t="s">
        <v>57</v>
      </c>
      <c r="E24" s="85" t="s">
        <v>58</v>
      </c>
      <c r="F24" s="86" t="s">
        <v>59</v>
      </c>
      <c r="G24" s="99">
        <v>1000</v>
      </c>
      <c r="H24" s="99">
        <v>600</v>
      </c>
      <c r="I24" s="89">
        <v>800</v>
      </c>
      <c r="J24" s="89">
        <v>80</v>
      </c>
      <c r="K24" s="89">
        <v>580</v>
      </c>
      <c r="L24" s="88">
        <v>1</v>
      </c>
      <c r="M24" s="91"/>
      <c r="N24" s="91">
        <f t="shared" si="0"/>
        <v>0</v>
      </c>
      <c r="O24" s="91"/>
      <c r="P24" s="92"/>
      <c r="Q24" s="118"/>
    </row>
    <row r="25" spans="1:16" s="93" customFormat="1" ht="127.5">
      <c r="A25" s="83" t="s">
        <v>16</v>
      </c>
      <c r="B25" s="83" t="s">
        <v>32</v>
      </c>
      <c r="C25" s="83" t="s">
        <v>64</v>
      </c>
      <c r="D25" s="84" t="s">
        <v>19</v>
      </c>
      <c r="E25" s="85" t="s">
        <v>65</v>
      </c>
      <c r="F25" s="86" t="s">
        <v>255</v>
      </c>
      <c r="G25" s="99">
        <v>1000</v>
      </c>
      <c r="H25" s="99">
        <v>800</v>
      </c>
      <c r="I25" s="89">
        <v>1200</v>
      </c>
      <c r="J25" s="89">
        <v>250</v>
      </c>
      <c r="K25" s="89"/>
      <c r="L25" s="88">
        <v>1</v>
      </c>
      <c r="M25" s="91"/>
      <c r="N25" s="91">
        <f t="shared" si="0"/>
        <v>0</v>
      </c>
      <c r="O25" s="91"/>
      <c r="P25" s="92"/>
    </row>
    <row r="26" spans="1:16" s="93" customFormat="1" ht="140.25">
      <c r="A26" s="83" t="s">
        <v>16</v>
      </c>
      <c r="B26" s="83" t="s">
        <v>32</v>
      </c>
      <c r="C26" s="83" t="s">
        <v>66</v>
      </c>
      <c r="D26" s="84" t="s">
        <v>67</v>
      </c>
      <c r="E26" s="85" t="s">
        <v>68</v>
      </c>
      <c r="F26" s="86" t="s">
        <v>256</v>
      </c>
      <c r="G26" s="99">
        <v>1000</v>
      </c>
      <c r="H26" s="99">
        <v>1000</v>
      </c>
      <c r="I26" s="89">
        <v>1600</v>
      </c>
      <c r="J26" s="89">
        <v>150</v>
      </c>
      <c r="K26" s="89"/>
      <c r="L26" s="88">
        <v>1</v>
      </c>
      <c r="M26" s="91"/>
      <c r="N26" s="91">
        <f t="shared" si="0"/>
        <v>0</v>
      </c>
      <c r="O26" s="91"/>
      <c r="P26" s="92"/>
    </row>
    <row r="27" spans="1:16" s="100" customFormat="1" ht="127.5">
      <c r="A27" s="83" t="s">
        <v>16</v>
      </c>
      <c r="B27" s="83" t="s">
        <v>32</v>
      </c>
      <c r="C27" s="83" t="s">
        <v>69</v>
      </c>
      <c r="D27" s="84" t="s">
        <v>19</v>
      </c>
      <c r="E27" s="85" t="s">
        <v>70</v>
      </c>
      <c r="F27" s="86" t="s">
        <v>243</v>
      </c>
      <c r="G27" s="99">
        <v>500</v>
      </c>
      <c r="H27" s="99">
        <v>500</v>
      </c>
      <c r="I27" s="89">
        <v>400</v>
      </c>
      <c r="J27" s="89"/>
      <c r="K27" s="89"/>
      <c r="L27" s="88">
        <v>1</v>
      </c>
      <c r="M27" s="91"/>
      <c r="N27" s="91">
        <f t="shared" si="0"/>
        <v>0</v>
      </c>
      <c r="O27" s="91"/>
      <c r="P27" s="92"/>
    </row>
    <row r="28" spans="1:16" s="100" customFormat="1" ht="102">
      <c r="A28" s="83" t="s">
        <v>16</v>
      </c>
      <c r="B28" s="83" t="s">
        <v>32</v>
      </c>
      <c r="C28" s="83" t="s">
        <v>66</v>
      </c>
      <c r="D28" s="84" t="s">
        <v>19</v>
      </c>
      <c r="E28" s="85" t="s">
        <v>71</v>
      </c>
      <c r="F28" s="86" t="s">
        <v>72</v>
      </c>
      <c r="G28" s="87">
        <v>600</v>
      </c>
      <c r="H28" s="87">
        <v>600</v>
      </c>
      <c r="I28" s="88">
        <v>835</v>
      </c>
      <c r="J28" s="88"/>
      <c r="K28" s="88"/>
      <c r="L28" s="88">
        <v>2</v>
      </c>
      <c r="M28" s="91"/>
      <c r="N28" s="91">
        <f t="shared" si="0"/>
        <v>0</v>
      </c>
      <c r="O28" s="91"/>
      <c r="P28" s="92"/>
    </row>
    <row r="29" spans="1:17" s="93" customFormat="1" ht="38.25">
      <c r="A29" s="83" t="s">
        <v>16</v>
      </c>
      <c r="B29" s="83" t="s">
        <v>32</v>
      </c>
      <c r="C29" s="83" t="s">
        <v>73</v>
      </c>
      <c r="D29" s="84" t="s">
        <v>19</v>
      </c>
      <c r="E29" s="85" t="s">
        <v>74</v>
      </c>
      <c r="F29" s="101" t="s">
        <v>257</v>
      </c>
      <c r="G29" s="87">
        <v>2000</v>
      </c>
      <c r="H29" s="87">
        <v>800</v>
      </c>
      <c r="I29" s="88">
        <v>1850</v>
      </c>
      <c r="J29" s="88"/>
      <c r="K29" s="88"/>
      <c r="L29" s="88">
        <v>1</v>
      </c>
      <c r="M29" s="91"/>
      <c r="N29" s="91">
        <f t="shared" si="0"/>
        <v>0</v>
      </c>
      <c r="O29" s="128"/>
      <c r="P29" s="92"/>
      <c r="Q29" s="118"/>
    </row>
    <row r="30" spans="1:17" s="93" customFormat="1" ht="51">
      <c r="A30" s="83" t="s">
        <v>16</v>
      </c>
      <c r="B30" s="83" t="s">
        <v>32</v>
      </c>
      <c r="C30" s="83" t="s">
        <v>75</v>
      </c>
      <c r="D30" s="84" t="s">
        <v>19</v>
      </c>
      <c r="E30" s="102" t="s">
        <v>76</v>
      </c>
      <c r="F30" s="103" t="s">
        <v>77</v>
      </c>
      <c r="G30" s="104">
        <v>331</v>
      </c>
      <c r="H30" s="104">
        <v>375</v>
      </c>
      <c r="I30" s="105">
        <v>86</v>
      </c>
      <c r="J30" s="105"/>
      <c r="K30" s="105"/>
      <c r="L30" s="129">
        <v>1</v>
      </c>
      <c r="M30" s="91"/>
      <c r="N30" s="91">
        <f t="shared" si="0"/>
        <v>0</v>
      </c>
      <c r="O30" s="91"/>
      <c r="P30" s="92"/>
      <c r="Q30" s="118"/>
    </row>
    <row r="31" spans="1:16" s="93" customFormat="1" ht="63.75">
      <c r="A31" s="83" t="s">
        <v>16</v>
      </c>
      <c r="B31" s="83" t="s">
        <v>32</v>
      </c>
      <c r="C31" s="83" t="s">
        <v>78</v>
      </c>
      <c r="D31" s="84" t="s">
        <v>79</v>
      </c>
      <c r="E31" s="85" t="s">
        <v>80</v>
      </c>
      <c r="F31" s="86" t="s">
        <v>258</v>
      </c>
      <c r="G31" s="99">
        <v>2000</v>
      </c>
      <c r="H31" s="99">
        <v>900</v>
      </c>
      <c r="I31" s="89">
        <v>850</v>
      </c>
      <c r="J31" s="89"/>
      <c r="K31" s="89"/>
      <c r="L31" s="88">
        <v>2</v>
      </c>
      <c r="M31" s="91"/>
      <c r="N31" s="91">
        <f t="shared" si="0"/>
        <v>0</v>
      </c>
      <c r="O31" s="91"/>
      <c r="P31" s="92"/>
    </row>
    <row r="32" spans="1:17" s="98" customFormat="1" ht="140.25">
      <c r="A32" s="106" t="s">
        <v>16</v>
      </c>
      <c r="B32" s="83" t="s">
        <v>32</v>
      </c>
      <c r="C32" s="107" t="s">
        <v>81</v>
      </c>
      <c r="D32" s="108" t="s">
        <v>19</v>
      </c>
      <c r="E32" s="109" t="s">
        <v>82</v>
      </c>
      <c r="F32" s="110" t="s">
        <v>83</v>
      </c>
      <c r="G32" s="111">
        <v>490</v>
      </c>
      <c r="H32" s="111">
        <v>720</v>
      </c>
      <c r="I32" s="112">
        <v>890</v>
      </c>
      <c r="J32" s="112">
        <v>106</v>
      </c>
      <c r="K32" s="112"/>
      <c r="L32" s="113">
        <v>1</v>
      </c>
      <c r="M32" s="114"/>
      <c r="N32" s="91">
        <f t="shared" si="0"/>
        <v>0</v>
      </c>
      <c r="O32" s="115"/>
      <c r="P32" s="116"/>
      <c r="Q32" s="117"/>
    </row>
    <row r="33" spans="1:16" s="32" customFormat="1" ht="12.75">
      <c r="A33" s="11"/>
      <c r="B33" s="11" t="s">
        <v>84</v>
      </c>
      <c r="C33" s="11"/>
      <c r="D33" s="12"/>
      <c r="E33" s="12"/>
      <c r="F33" s="12"/>
      <c r="G33" s="12"/>
      <c r="H33" s="13"/>
      <c r="I33" s="13"/>
      <c r="J33" s="13"/>
      <c r="K33" s="14"/>
      <c r="L33" s="14"/>
      <c r="M33" s="14"/>
      <c r="N33" s="14"/>
      <c r="O33" s="14"/>
      <c r="P33" s="14"/>
    </row>
    <row r="34" spans="1:16" s="10" customFormat="1" ht="63.75">
      <c r="A34" s="35" t="s">
        <v>16</v>
      </c>
      <c r="B34" s="35" t="s">
        <v>85</v>
      </c>
      <c r="C34" s="35" t="s">
        <v>86</v>
      </c>
      <c r="D34" s="33" t="s">
        <v>87</v>
      </c>
      <c r="E34" s="37" t="s">
        <v>88</v>
      </c>
      <c r="F34" s="38" t="s">
        <v>259</v>
      </c>
      <c r="G34" s="39">
        <v>1200</v>
      </c>
      <c r="H34" s="39">
        <v>800</v>
      </c>
      <c r="I34" s="40">
        <v>160</v>
      </c>
      <c r="J34" s="41">
        <v>18</v>
      </c>
      <c r="K34" s="30"/>
      <c r="L34" s="30">
        <v>3</v>
      </c>
      <c r="M34" s="21"/>
      <c r="N34" s="21">
        <f>M34*L34</f>
        <v>0</v>
      </c>
      <c r="O34" s="21"/>
      <c r="P34" s="31"/>
    </row>
    <row r="35" spans="1:16" s="32" customFormat="1" ht="12.75">
      <c r="A35" s="11"/>
      <c r="B35" s="11" t="s">
        <v>89</v>
      </c>
      <c r="C35" s="11"/>
      <c r="D35" s="12"/>
      <c r="E35" s="12"/>
      <c r="F35" s="12"/>
      <c r="G35" s="12"/>
      <c r="H35" s="13"/>
      <c r="I35" s="13"/>
      <c r="J35" s="13"/>
      <c r="K35" s="14"/>
      <c r="L35" s="14"/>
      <c r="M35" s="14"/>
      <c r="N35" s="14"/>
      <c r="O35" s="14"/>
      <c r="P35" s="14"/>
    </row>
    <row r="36" spans="1:16" s="10" customFormat="1" ht="51">
      <c r="A36" s="35" t="s">
        <v>16</v>
      </c>
      <c r="B36" s="35" t="s">
        <v>90</v>
      </c>
      <c r="C36" s="35" t="s">
        <v>91</v>
      </c>
      <c r="D36" s="2" t="s">
        <v>92</v>
      </c>
      <c r="E36" s="3" t="s">
        <v>93</v>
      </c>
      <c r="F36" s="4" t="s">
        <v>94</v>
      </c>
      <c r="G36" s="29">
        <v>505</v>
      </c>
      <c r="H36" s="29">
        <v>510</v>
      </c>
      <c r="I36" s="30">
        <v>710</v>
      </c>
      <c r="J36" s="30"/>
      <c r="K36" s="30"/>
      <c r="L36" s="30">
        <v>1</v>
      </c>
      <c r="M36" s="21"/>
      <c r="N36" s="21">
        <f>L36*M36</f>
        <v>0</v>
      </c>
      <c r="O36" s="21"/>
      <c r="P36" s="31"/>
    </row>
    <row r="37" spans="1:16369" ht="25.5">
      <c r="A37" s="35" t="s">
        <v>16</v>
      </c>
      <c r="B37" s="35" t="s">
        <v>90</v>
      </c>
      <c r="C37" s="35" t="s">
        <v>95</v>
      </c>
      <c r="D37" s="2" t="s">
        <v>92</v>
      </c>
      <c r="E37" s="3" t="s">
        <v>96</v>
      </c>
      <c r="F37" s="4" t="s">
        <v>260</v>
      </c>
      <c r="G37" s="29">
        <v>800</v>
      </c>
      <c r="H37" s="29">
        <v>250</v>
      </c>
      <c r="I37" s="30" t="s">
        <v>97</v>
      </c>
      <c r="J37" s="30"/>
      <c r="K37" s="30"/>
      <c r="L37" s="30">
        <v>1</v>
      </c>
      <c r="M37" s="21"/>
      <c r="N37" s="21">
        <f>L37*M37</f>
        <v>0</v>
      </c>
      <c r="O37" s="21"/>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c r="AEE37" s="10"/>
      <c r="AEF37" s="10"/>
      <c r="AEG37" s="10"/>
      <c r="AEH37" s="10"/>
      <c r="AEI37" s="10"/>
      <c r="AEJ37" s="10"/>
      <c r="AEK37" s="10"/>
      <c r="AEL37" s="10"/>
      <c r="AEM37" s="10"/>
      <c r="AEN37" s="10"/>
      <c r="AEO37" s="10"/>
      <c r="AEP37" s="10"/>
      <c r="AEQ37" s="10"/>
      <c r="AER37" s="10"/>
      <c r="AES37" s="10"/>
      <c r="AET37" s="10"/>
      <c r="AEU37" s="10"/>
      <c r="AEV37" s="10"/>
      <c r="AEW37" s="10"/>
      <c r="AEX37" s="10"/>
      <c r="AEY37" s="10"/>
      <c r="AEZ37" s="10"/>
      <c r="AFA37" s="10"/>
      <c r="AFB37" s="10"/>
      <c r="AFC37" s="10"/>
      <c r="AFD37" s="10"/>
      <c r="AFE37" s="10"/>
      <c r="AFF37" s="10"/>
      <c r="AFG37" s="10"/>
      <c r="AFH37" s="10"/>
      <c r="AFI37" s="10"/>
      <c r="AFJ37" s="10"/>
      <c r="AFK37" s="10"/>
      <c r="AFL37" s="10"/>
      <c r="AFM37" s="10"/>
      <c r="AFN37" s="10"/>
      <c r="AFO37" s="10"/>
      <c r="AFP37" s="10"/>
      <c r="AFQ37" s="10"/>
      <c r="AFR37" s="10"/>
      <c r="AFS37" s="10"/>
      <c r="AFT37" s="10"/>
      <c r="AFU37" s="10"/>
      <c r="AFV37" s="10"/>
      <c r="AFW37" s="10"/>
      <c r="AFX37" s="10"/>
      <c r="AFY37" s="10"/>
      <c r="AFZ37" s="10"/>
      <c r="AGA37" s="10"/>
      <c r="AGB37" s="10"/>
      <c r="AGC37" s="10"/>
      <c r="AGD37" s="10"/>
      <c r="AGE37" s="10"/>
      <c r="AGF37" s="10"/>
      <c r="AGG37" s="10"/>
      <c r="AGH37" s="10"/>
      <c r="AGI37" s="10"/>
      <c r="AGJ37" s="10"/>
      <c r="AGK37" s="10"/>
      <c r="AGL37" s="10"/>
      <c r="AGM37" s="10"/>
      <c r="AGN37" s="10"/>
      <c r="AGO37" s="10"/>
      <c r="AGP37" s="10"/>
      <c r="AGQ37" s="10"/>
      <c r="AGR37" s="10"/>
      <c r="AGS37" s="10"/>
      <c r="AGT37" s="10"/>
      <c r="AGU37" s="10"/>
      <c r="AGV37" s="10"/>
      <c r="AGW37" s="10"/>
      <c r="AGX37" s="10"/>
      <c r="AGY37" s="10"/>
      <c r="AGZ37" s="10"/>
      <c r="AHA37" s="10"/>
      <c r="AHB37" s="10"/>
      <c r="AHC37" s="10"/>
      <c r="AHD37" s="10"/>
      <c r="AHE37" s="10"/>
      <c r="AHF37" s="10"/>
      <c r="AHG37" s="10"/>
      <c r="AHH37" s="10"/>
      <c r="AHI37" s="10"/>
      <c r="AHJ37" s="10"/>
      <c r="AHK37" s="10"/>
      <c r="AHL37" s="10"/>
      <c r="AHM37" s="10"/>
      <c r="AHN37" s="10"/>
      <c r="AHO37" s="10"/>
      <c r="AHP37" s="10"/>
      <c r="AHQ37" s="10"/>
      <c r="AHR37" s="10"/>
      <c r="AHS37" s="10"/>
      <c r="AHT37" s="10"/>
      <c r="AHU37" s="10"/>
      <c r="AHV37" s="10"/>
      <c r="AHW37" s="10"/>
      <c r="AHX37" s="10"/>
      <c r="AHY37" s="10"/>
      <c r="AHZ37" s="10"/>
      <c r="AIA37" s="10"/>
      <c r="AIB37" s="10"/>
      <c r="AIC37" s="10"/>
      <c r="AID37" s="10"/>
      <c r="AIE37" s="10"/>
      <c r="AIF37" s="10"/>
      <c r="AIG37" s="10"/>
      <c r="AIH37" s="10"/>
      <c r="AII37" s="10"/>
      <c r="AIJ37" s="10"/>
      <c r="AIK37" s="10"/>
      <c r="AIL37" s="10"/>
      <c r="AIM37" s="10"/>
      <c r="AIN37" s="10"/>
      <c r="AIO37" s="10"/>
      <c r="AIP37" s="10"/>
      <c r="AIQ37" s="10"/>
      <c r="AIR37" s="10"/>
      <c r="AIS37" s="10"/>
      <c r="AIT37" s="10"/>
      <c r="AIU37" s="10"/>
      <c r="AIV37" s="10"/>
      <c r="AIW37" s="10"/>
      <c r="AIX37" s="10"/>
      <c r="AIY37" s="10"/>
      <c r="AIZ37" s="10"/>
      <c r="AJA37" s="10"/>
      <c r="AJB37" s="10"/>
      <c r="AJC37" s="10"/>
      <c r="AJD37" s="10"/>
      <c r="AJE37" s="10"/>
      <c r="AJF37" s="10"/>
      <c r="AJG37" s="10"/>
      <c r="AJH37" s="10"/>
      <c r="AJI37" s="10"/>
      <c r="AJJ37" s="10"/>
      <c r="AJK37" s="10"/>
      <c r="AJL37" s="10"/>
      <c r="AJM37" s="10"/>
      <c r="AJN37" s="10"/>
      <c r="AJO37" s="10"/>
      <c r="AJP37" s="10"/>
      <c r="AJQ37" s="10"/>
      <c r="AJR37" s="10"/>
      <c r="AJS37" s="10"/>
      <c r="AJT37" s="10"/>
      <c r="AJU37" s="10"/>
      <c r="AJV37" s="10"/>
      <c r="AJW37" s="10"/>
      <c r="AJX37" s="10"/>
      <c r="AJY37" s="10"/>
      <c r="AJZ37" s="10"/>
      <c r="AKA37" s="10"/>
      <c r="AKB37" s="10"/>
      <c r="AKC37" s="10"/>
      <c r="AKD37" s="10"/>
      <c r="AKE37" s="10"/>
      <c r="AKF37" s="10"/>
      <c r="AKG37" s="10"/>
      <c r="AKH37" s="10"/>
      <c r="AKI37" s="10"/>
      <c r="AKJ37" s="10"/>
      <c r="AKK37" s="10"/>
      <c r="AKL37" s="10"/>
      <c r="AKM37" s="10"/>
      <c r="AKN37" s="10"/>
      <c r="AKO37" s="10"/>
      <c r="AKP37" s="10"/>
      <c r="AKQ37" s="10"/>
      <c r="AKR37" s="10"/>
      <c r="AKS37" s="10"/>
      <c r="AKT37" s="10"/>
      <c r="AKU37" s="10"/>
      <c r="AKV37" s="10"/>
      <c r="AKW37" s="10"/>
      <c r="AKX37" s="10"/>
      <c r="AKY37" s="10"/>
      <c r="AKZ37" s="10"/>
      <c r="ALA37" s="10"/>
      <c r="ALB37" s="10"/>
      <c r="ALC37" s="10"/>
      <c r="ALD37" s="10"/>
      <c r="ALE37" s="10"/>
      <c r="ALF37" s="10"/>
      <c r="ALG37" s="10"/>
      <c r="ALH37" s="10"/>
      <c r="ALI37" s="10"/>
      <c r="ALJ37" s="10"/>
      <c r="ALK37" s="10"/>
      <c r="ALL37" s="10"/>
      <c r="ALM37" s="10"/>
      <c r="ALN37" s="10"/>
      <c r="ALO37" s="10"/>
      <c r="ALP37" s="10"/>
      <c r="ALQ37" s="10"/>
      <c r="ALR37" s="10"/>
      <c r="ALS37" s="10"/>
      <c r="ALT37" s="10"/>
      <c r="ALU37" s="10"/>
      <c r="ALV37" s="10"/>
      <c r="ALW37" s="10"/>
      <c r="ALX37" s="10"/>
      <c r="ALY37" s="10"/>
      <c r="ALZ37" s="10"/>
      <c r="AMA37" s="10"/>
      <c r="AMB37" s="10"/>
      <c r="AMC37" s="10"/>
      <c r="AMD37" s="10"/>
      <c r="AME37" s="10"/>
      <c r="AMF37" s="10"/>
      <c r="AMG37" s="10"/>
      <c r="AMH37" s="10"/>
      <c r="AMI37" s="10"/>
      <c r="AMJ37" s="10"/>
      <c r="AMK37" s="10"/>
      <c r="AML37" s="10"/>
      <c r="AMM37" s="10"/>
      <c r="AMN37" s="10"/>
      <c r="AMO37" s="10"/>
      <c r="AMP37" s="10"/>
      <c r="AMQ37" s="10"/>
      <c r="AMR37" s="10"/>
      <c r="AMS37" s="10"/>
      <c r="AMT37" s="10"/>
      <c r="AMU37" s="10"/>
      <c r="AMV37" s="10"/>
      <c r="AMW37" s="10"/>
      <c r="AMX37" s="10"/>
      <c r="AMY37" s="10"/>
      <c r="AMZ37" s="10"/>
      <c r="ANA37" s="10"/>
      <c r="ANB37" s="10"/>
      <c r="ANC37" s="10"/>
      <c r="AND37" s="10"/>
      <c r="ANE37" s="10"/>
      <c r="ANF37" s="10"/>
      <c r="ANG37" s="10"/>
      <c r="ANH37" s="10"/>
      <c r="ANI37" s="10"/>
      <c r="ANJ37" s="10"/>
      <c r="ANK37" s="10"/>
      <c r="ANL37" s="10"/>
      <c r="ANM37" s="10"/>
      <c r="ANN37" s="10"/>
      <c r="ANO37" s="10"/>
      <c r="ANP37" s="10"/>
      <c r="ANQ37" s="10"/>
      <c r="ANR37" s="10"/>
      <c r="ANS37" s="10"/>
      <c r="ANT37" s="10"/>
      <c r="ANU37" s="10"/>
      <c r="ANV37" s="10"/>
      <c r="ANW37" s="10"/>
      <c r="ANX37" s="10"/>
      <c r="ANY37" s="10"/>
      <c r="ANZ37" s="10"/>
      <c r="AOA37" s="10"/>
      <c r="AOB37" s="10"/>
      <c r="AOC37" s="10"/>
      <c r="AOD37" s="10"/>
      <c r="AOE37" s="10"/>
      <c r="AOF37" s="10"/>
      <c r="AOG37" s="10"/>
      <c r="AOH37" s="10"/>
      <c r="AOI37" s="10"/>
      <c r="AOJ37" s="10"/>
      <c r="AOK37" s="10"/>
      <c r="AOL37" s="10"/>
      <c r="AOM37" s="10"/>
      <c r="AON37" s="10"/>
      <c r="AOO37" s="10"/>
      <c r="AOP37" s="10"/>
      <c r="AOQ37" s="10"/>
      <c r="AOR37" s="10"/>
      <c r="AOS37" s="10"/>
      <c r="AOT37" s="10"/>
      <c r="AOU37" s="10"/>
      <c r="AOV37" s="10"/>
      <c r="AOW37" s="10"/>
      <c r="AOX37" s="10"/>
      <c r="AOY37" s="10"/>
      <c r="AOZ37" s="10"/>
      <c r="APA37" s="10"/>
      <c r="APB37" s="10"/>
      <c r="APC37" s="10"/>
      <c r="APD37" s="10"/>
      <c r="APE37" s="10"/>
      <c r="APF37" s="10"/>
      <c r="APG37" s="10"/>
      <c r="APH37" s="10"/>
      <c r="API37" s="10"/>
      <c r="APJ37" s="10"/>
      <c r="APK37" s="10"/>
      <c r="APL37" s="10"/>
      <c r="APM37" s="10"/>
      <c r="APN37" s="10"/>
      <c r="APO37" s="10"/>
      <c r="APP37" s="10"/>
      <c r="APQ37" s="10"/>
      <c r="APR37" s="10"/>
      <c r="APS37" s="10"/>
      <c r="APT37" s="10"/>
      <c r="APU37" s="10"/>
      <c r="APV37" s="10"/>
      <c r="APW37" s="10"/>
      <c r="APX37" s="10"/>
      <c r="APY37" s="10"/>
      <c r="APZ37" s="10"/>
      <c r="AQA37" s="10"/>
      <c r="AQB37" s="10"/>
      <c r="AQC37" s="10"/>
      <c r="AQD37" s="10"/>
      <c r="AQE37" s="10"/>
      <c r="AQF37" s="10"/>
      <c r="AQG37" s="10"/>
      <c r="AQH37" s="10"/>
      <c r="AQI37" s="10"/>
      <c r="AQJ37" s="10"/>
      <c r="AQK37" s="10"/>
      <c r="AQL37" s="10"/>
      <c r="AQM37" s="10"/>
      <c r="AQN37" s="10"/>
      <c r="AQO37" s="10"/>
      <c r="AQP37" s="10"/>
      <c r="AQQ37" s="10"/>
      <c r="AQR37" s="10"/>
      <c r="AQS37" s="10"/>
      <c r="AQT37" s="10"/>
      <c r="AQU37" s="10"/>
      <c r="AQV37" s="10"/>
      <c r="AQW37" s="10"/>
      <c r="AQX37" s="10"/>
      <c r="AQY37" s="10"/>
      <c r="AQZ37" s="10"/>
      <c r="ARA37" s="10"/>
      <c r="ARB37" s="10"/>
      <c r="ARC37" s="10"/>
      <c r="ARD37" s="10"/>
      <c r="ARE37" s="10"/>
      <c r="ARF37" s="10"/>
      <c r="ARG37" s="10"/>
      <c r="ARH37" s="10"/>
      <c r="ARI37" s="10"/>
      <c r="ARJ37" s="10"/>
      <c r="ARK37" s="10"/>
      <c r="ARL37" s="10"/>
      <c r="ARM37" s="10"/>
      <c r="ARN37" s="10"/>
      <c r="ARO37" s="10"/>
      <c r="ARP37" s="10"/>
      <c r="ARQ37" s="10"/>
      <c r="ARR37" s="10"/>
      <c r="ARS37" s="10"/>
      <c r="ART37" s="10"/>
      <c r="ARU37" s="10"/>
      <c r="ARV37" s="10"/>
      <c r="ARW37" s="10"/>
      <c r="ARX37" s="10"/>
      <c r="ARY37" s="10"/>
      <c r="ARZ37" s="10"/>
      <c r="ASA37" s="10"/>
      <c r="ASB37" s="10"/>
      <c r="ASC37" s="10"/>
      <c r="ASD37" s="10"/>
      <c r="ASE37" s="10"/>
      <c r="ASF37" s="10"/>
      <c r="ASG37" s="10"/>
      <c r="ASH37" s="10"/>
      <c r="ASI37" s="10"/>
      <c r="ASJ37" s="10"/>
      <c r="ASK37" s="10"/>
      <c r="ASL37" s="10"/>
      <c r="ASM37" s="10"/>
      <c r="ASN37" s="10"/>
      <c r="ASO37" s="10"/>
      <c r="ASP37" s="10"/>
      <c r="ASQ37" s="10"/>
      <c r="ASR37" s="10"/>
      <c r="ASS37" s="10"/>
      <c r="AST37" s="10"/>
      <c r="ASU37" s="10"/>
      <c r="ASV37" s="10"/>
      <c r="ASW37" s="10"/>
      <c r="ASX37" s="10"/>
      <c r="ASY37" s="10"/>
      <c r="ASZ37" s="10"/>
      <c r="ATA37" s="10"/>
      <c r="ATB37" s="10"/>
      <c r="ATC37" s="10"/>
      <c r="ATD37" s="10"/>
      <c r="ATE37" s="10"/>
      <c r="ATF37" s="10"/>
      <c r="ATG37" s="10"/>
      <c r="ATH37" s="10"/>
      <c r="ATI37" s="10"/>
      <c r="ATJ37" s="10"/>
      <c r="ATK37" s="10"/>
      <c r="ATL37" s="10"/>
      <c r="ATM37" s="10"/>
      <c r="ATN37" s="10"/>
      <c r="ATO37" s="10"/>
      <c r="ATP37" s="10"/>
      <c r="ATQ37" s="10"/>
      <c r="ATR37" s="10"/>
      <c r="ATS37" s="10"/>
      <c r="ATT37" s="10"/>
      <c r="ATU37" s="10"/>
      <c r="ATV37" s="10"/>
      <c r="ATW37" s="10"/>
      <c r="ATX37" s="10"/>
      <c r="ATY37" s="10"/>
      <c r="ATZ37" s="10"/>
      <c r="AUA37" s="10"/>
      <c r="AUB37" s="10"/>
      <c r="AUC37" s="10"/>
      <c r="AUD37" s="10"/>
      <c r="AUE37" s="10"/>
      <c r="AUF37" s="10"/>
      <c r="AUG37" s="10"/>
      <c r="AUH37" s="10"/>
      <c r="AUI37" s="10"/>
      <c r="AUJ37" s="10"/>
      <c r="AUK37" s="10"/>
      <c r="AUL37" s="10"/>
      <c r="AUM37" s="10"/>
      <c r="AUN37" s="10"/>
      <c r="AUO37" s="10"/>
      <c r="AUP37" s="10"/>
      <c r="AUQ37" s="10"/>
      <c r="AUR37" s="10"/>
      <c r="AUS37" s="10"/>
      <c r="AUT37" s="10"/>
      <c r="AUU37" s="10"/>
      <c r="AUV37" s="10"/>
      <c r="AUW37" s="10"/>
      <c r="AUX37" s="10"/>
      <c r="AUY37" s="10"/>
      <c r="AUZ37" s="10"/>
      <c r="AVA37" s="10"/>
      <c r="AVB37" s="10"/>
      <c r="AVC37" s="10"/>
      <c r="AVD37" s="10"/>
      <c r="AVE37" s="10"/>
      <c r="AVF37" s="10"/>
      <c r="AVG37" s="10"/>
      <c r="AVH37" s="10"/>
      <c r="AVI37" s="10"/>
      <c r="AVJ37" s="10"/>
      <c r="AVK37" s="10"/>
      <c r="AVL37" s="10"/>
      <c r="AVM37" s="10"/>
      <c r="AVN37" s="10"/>
      <c r="AVO37" s="10"/>
      <c r="AVP37" s="10"/>
      <c r="AVQ37" s="10"/>
      <c r="AVR37" s="10"/>
      <c r="AVS37" s="10"/>
      <c r="AVT37" s="10"/>
      <c r="AVU37" s="10"/>
      <c r="AVV37" s="10"/>
      <c r="AVW37" s="10"/>
      <c r="AVX37" s="10"/>
      <c r="AVY37" s="10"/>
      <c r="AVZ37" s="10"/>
      <c r="AWA37" s="10"/>
      <c r="AWB37" s="10"/>
      <c r="AWC37" s="10"/>
      <c r="AWD37" s="10"/>
      <c r="AWE37" s="10"/>
      <c r="AWF37" s="10"/>
      <c r="AWG37" s="10"/>
      <c r="AWH37" s="10"/>
      <c r="AWI37" s="10"/>
      <c r="AWJ37" s="10"/>
      <c r="AWK37" s="10"/>
      <c r="AWL37" s="10"/>
      <c r="AWM37" s="10"/>
      <c r="AWN37" s="10"/>
      <c r="AWO37" s="10"/>
      <c r="AWP37" s="10"/>
      <c r="AWQ37" s="10"/>
      <c r="AWR37" s="10"/>
      <c r="AWS37" s="10"/>
      <c r="AWT37" s="10"/>
      <c r="AWU37" s="10"/>
      <c r="AWV37" s="10"/>
      <c r="AWW37" s="10"/>
      <c r="AWX37" s="10"/>
      <c r="AWY37" s="10"/>
      <c r="AWZ37" s="10"/>
      <c r="AXA37" s="10"/>
      <c r="AXB37" s="10"/>
      <c r="AXC37" s="10"/>
      <c r="AXD37" s="10"/>
      <c r="AXE37" s="10"/>
      <c r="AXF37" s="10"/>
      <c r="AXG37" s="10"/>
      <c r="AXH37" s="10"/>
      <c r="AXI37" s="10"/>
      <c r="AXJ37" s="10"/>
      <c r="AXK37" s="10"/>
      <c r="AXL37" s="10"/>
      <c r="AXM37" s="10"/>
      <c r="AXN37" s="10"/>
      <c r="AXO37" s="10"/>
      <c r="AXP37" s="10"/>
      <c r="AXQ37" s="10"/>
      <c r="AXR37" s="10"/>
      <c r="AXS37" s="10"/>
      <c r="AXT37" s="10"/>
      <c r="AXU37" s="10"/>
      <c r="AXV37" s="10"/>
      <c r="AXW37" s="10"/>
      <c r="AXX37" s="10"/>
      <c r="AXY37" s="10"/>
      <c r="AXZ37" s="10"/>
      <c r="AYA37" s="10"/>
      <c r="AYB37" s="10"/>
      <c r="AYC37" s="10"/>
      <c r="AYD37" s="10"/>
      <c r="AYE37" s="10"/>
      <c r="AYF37" s="10"/>
      <c r="AYG37" s="10"/>
      <c r="AYH37" s="10"/>
      <c r="AYI37" s="10"/>
      <c r="AYJ37" s="10"/>
      <c r="AYK37" s="10"/>
      <c r="AYL37" s="10"/>
      <c r="AYM37" s="10"/>
      <c r="AYN37" s="10"/>
      <c r="AYO37" s="10"/>
      <c r="AYP37" s="10"/>
      <c r="AYQ37" s="10"/>
      <c r="AYR37" s="10"/>
      <c r="AYS37" s="10"/>
      <c r="AYT37" s="10"/>
      <c r="AYU37" s="10"/>
      <c r="AYV37" s="10"/>
      <c r="AYW37" s="10"/>
      <c r="AYX37" s="10"/>
      <c r="AYY37" s="10"/>
      <c r="AYZ37" s="10"/>
      <c r="AZA37" s="10"/>
      <c r="AZB37" s="10"/>
      <c r="AZC37" s="10"/>
      <c r="AZD37" s="10"/>
      <c r="AZE37" s="10"/>
      <c r="AZF37" s="10"/>
      <c r="AZG37" s="10"/>
      <c r="AZH37" s="10"/>
      <c r="AZI37" s="10"/>
      <c r="AZJ37" s="10"/>
      <c r="AZK37" s="10"/>
      <c r="AZL37" s="10"/>
      <c r="AZM37" s="10"/>
      <c r="AZN37" s="10"/>
      <c r="AZO37" s="10"/>
      <c r="AZP37" s="10"/>
      <c r="AZQ37" s="10"/>
      <c r="AZR37" s="10"/>
      <c r="AZS37" s="10"/>
      <c r="AZT37" s="10"/>
      <c r="AZU37" s="10"/>
      <c r="AZV37" s="10"/>
      <c r="AZW37" s="10"/>
      <c r="AZX37" s="10"/>
      <c r="AZY37" s="10"/>
      <c r="AZZ37" s="10"/>
      <c r="BAA37" s="10"/>
      <c r="BAB37" s="10"/>
      <c r="BAC37" s="10"/>
      <c r="BAD37" s="10"/>
      <c r="BAE37" s="10"/>
      <c r="BAF37" s="10"/>
      <c r="BAG37" s="10"/>
      <c r="BAH37" s="10"/>
      <c r="BAI37" s="10"/>
      <c r="BAJ37" s="10"/>
      <c r="BAK37" s="10"/>
      <c r="BAL37" s="10"/>
      <c r="BAM37" s="10"/>
      <c r="BAN37" s="10"/>
      <c r="BAO37" s="10"/>
      <c r="BAP37" s="10"/>
      <c r="BAQ37" s="10"/>
      <c r="BAR37" s="10"/>
      <c r="BAS37" s="10"/>
      <c r="BAT37" s="10"/>
      <c r="BAU37" s="10"/>
      <c r="BAV37" s="10"/>
      <c r="BAW37" s="10"/>
      <c r="BAX37" s="10"/>
      <c r="BAY37" s="10"/>
      <c r="BAZ37" s="10"/>
      <c r="BBA37" s="10"/>
      <c r="BBB37" s="10"/>
      <c r="BBC37" s="10"/>
      <c r="BBD37" s="10"/>
      <c r="BBE37" s="10"/>
      <c r="BBF37" s="10"/>
      <c r="BBG37" s="10"/>
      <c r="BBH37" s="10"/>
      <c r="BBI37" s="10"/>
      <c r="BBJ37" s="10"/>
      <c r="BBK37" s="10"/>
      <c r="BBL37" s="10"/>
      <c r="BBM37" s="10"/>
      <c r="BBN37" s="10"/>
      <c r="BBO37" s="10"/>
      <c r="BBP37" s="10"/>
      <c r="BBQ37" s="10"/>
      <c r="BBR37" s="10"/>
      <c r="BBS37" s="10"/>
      <c r="BBT37" s="10"/>
      <c r="BBU37" s="10"/>
      <c r="BBV37" s="10"/>
      <c r="BBW37" s="10"/>
      <c r="BBX37" s="10"/>
      <c r="BBY37" s="10"/>
      <c r="BBZ37" s="10"/>
      <c r="BCA37" s="10"/>
      <c r="BCB37" s="10"/>
      <c r="BCC37" s="10"/>
      <c r="BCD37" s="10"/>
      <c r="BCE37" s="10"/>
      <c r="BCF37" s="10"/>
      <c r="BCG37" s="10"/>
      <c r="BCH37" s="10"/>
      <c r="BCI37" s="10"/>
      <c r="BCJ37" s="10"/>
      <c r="BCK37" s="10"/>
      <c r="BCL37" s="10"/>
      <c r="BCM37" s="10"/>
      <c r="BCN37" s="10"/>
      <c r="BCO37" s="10"/>
      <c r="BCP37" s="10"/>
      <c r="BCQ37" s="10"/>
      <c r="BCR37" s="10"/>
      <c r="BCS37" s="10"/>
      <c r="BCT37" s="10"/>
      <c r="BCU37" s="10"/>
      <c r="BCV37" s="10"/>
      <c r="BCW37" s="10"/>
      <c r="BCX37" s="10"/>
      <c r="BCY37" s="10"/>
      <c r="BCZ37" s="10"/>
      <c r="BDA37" s="10"/>
      <c r="BDB37" s="10"/>
      <c r="BDC37" s="10"/>
      <c r="BDD37" s="10"/>
      <c r="BDE37" s="10"/>
      <c r="BDF37" s="10"/>
      <c r="BDG37" s="10"/>
      <c r="BDH37" s="10"/>
      <c r="BDI37" s="10"/>
      <c r="BDJ37" s="10"/>
      <c r="BDK37" s="10"/>
      <c r="BDL37" s="10"/>
      <c r="BDM37" s="10"/>
      <c r="BDN37" s="10"/>
      <c r="BDO37" s="10"/>
      <c r="BDP37" s="10"/>
      <c r="BDQ37" s="10"/>
      <c r="BDR37" s="10"/>
      <c r="BDS37" s="10"/>
      <c r="BDT37" s="10"/>
      <c r="BDU37" s="10"/>
      <c r="BDV37" s="10"/>
      <c r="BDW37" s="10"/>
      <c r="BDX37" s="10"/>
      <c r="BDY37" s="10"/>
      <c r="BDZ37" s="10"/>
      <c r="BEA37" s="10"/>
      <c r="BEB37" s="10"/>
      <c r="BEC37" s="10"/>
      <c r="BED37" s="10"/>
      <c r="BEE37" s="10"/>
      <c r="BEF37" s="10"/>
      <c r="BEG37" s="10"/>
      <c r="BEH37" s="10"/>
      <c r="BEI37" s="10"/>
      <c r="BEJ37" s="10"/>
      <c r="BEK37" s="10"/>
      <c r="BEL37" s="10"/>
      <c r="BEM37" s="10"/>
      <c r="BEN37" s="10"/>
      <c r="BEO37" s="10"/>
      <c r="BEP37" s="10"/>
      <c r="BEQ37" s="10"/>
      <c r="BER37" s="10"/>
      <c r="BES37" s="10"/>
      <c r="BET37" s="10"/>
      <c r="BEU37" s="10"/>
      <c r="BEV37" s="10"/>
      <c r="BEW37" s="10"/>
      <c r="BEX37" s="10"/>
      <c r="BEY37" s="10"/>
      <c r="BEZ37" s="10"/>
      <c r="BFA37" s="10"/>
      <c r="BFB37" s="10"/>
      <c r="BFC37" s="10"/>
      <c r="BFD37" s="10"/>
      <c r="BFE37" s="10"/>
      <c r="BFF37" s="10"/>
      <c r="BFG37" s="10"/>
      <c r="BFH37" s="10"/>
      <c r="BFI37" s="10"/>
      <c r="BFJ37" s="10"/>
      <c r="BFK37" s="10"/>
      <c r="BFL37" s="10"/>
      <c r="BFM37" s="10"/>
      <c r="BFN37" s="10"/>
      <c r="BFO37" s="10"/>
      <c r="BFP37" s="10"/>
      <c r="BFQ37" s="10"/>
      <c r="BFR37" s="10"/>
      <c r="BFS37" s="10"/>
      <c r="BFT37" s="10"/>
      <c r="BFU37" s="10"/>
      <c r="BFV37" s="10"/>
      <c r="BFW37" s="10"/>
      <c r="BFX37" s="10"/>
      <c r="BFY37" s="10"/>
      <c r="BFZ37" s="10"/>
      <c r="BGA37" s="10"/>
      <c r="BGB37" s="10"/>
      <c r="BGC37" s="10"/>
      <c r="BGD37" s="10"/>
      <c r="BGE37" s="10"/>
      <c r="BGF37" s="10"/>
      <c r="BGG37" s="10"/>
      <c r="BGH37" s="10"/>
      <c r="BGI37" s="10"/>
      <c r="BGJ37" s="10"/>
      <c r="BGK37" s="10"/>
      <c r="BGL37" s="10"/>
      <c r="BGM37" s="10"/>
      <c r="BGN37" s="10"/>
      <c r="BGO37" s="10"/>
      <c r="BGP37" s="10"/>
      <c r="BGQ37" s="10"/>
      <c r="BGR37" s="10"/>
      <c r="BGS37" s="10"/>
      <c r="BGT37" s="10"/>
      <c r="BGU37" s="10"/>
      <c r="BGV37" s="10"/>
      <c r="BGW37" s="10"/>
      <c r="BGX37" s="10"/>
      <c r="BGY37" s="10"/>
      <c r="BGZ37" s="10"/>
      <c r="BHA37" s="10"/>
      <c r="BHB37" s="10"/>
      <c r="BHC37" s="10"/>
      <c r="BHD37" s="10"/>
      <c r="BHE37" s="10"/>
      <c r="BHF37" s="10"/>
      <c r="BHG37" s="10"/>
      <c r="BHH37" s="10"/>
      <c r="BHI37" s="10"/>
      <c r="BHJ37" s="10"/>
      <c r="BHK37" s="10"/>
      <c r="BHL37" s="10"/>
      <c r="BHM37" s="10"/>
      <c r="BHN37" s="10"/>
      <c r="BHO37" s="10"/>
      <c r="BHP37" s="10"/>
      <c r="BHQ37" s="10"/>
      <c r="BHR37" s="10"/>
      <c r="BHS37" s="10"/>
      <c r="BHT37" s="10"/>
      <c r="BHU37" s="10"/>
      <c r="BHV37" s="10"/>
      <c r="BHW37" s="10"/>
      <c r="BHX37" s="10"/>
      <c r="BHY37" s="10"/>
      <c r="BHZ37" s="10"/>
      <c r="BIA37" s="10"/>
      <c r="BIB37" s="10"/>
      <c r="BIC37" s="10"/>
      <c r="BID37" s="10"/>
      <c r="BIE37" s="10"/>
      <c r="BIF37" s="10"/>
      <c r="BIG37" s="10"/>
      <c r="BIH37" s="10"/>
      <c r="BII37" s="10"/>
      <c r="BIJ37" s="10"/>
      <c r="BIK37" s="10"/>
      <c r="BIL37" s="10"/>
      <c r="BIM37" s="10"/>
      <c r="BIN37" s="10"/>
      <c r="BIO37" s="10"/>
      <c r="BIP37" s="10"/>
      <c r="BIQ37" s="10"/>
      <c r="BIR37" s="10"/>
      <c r="BIS37" s="10"/>
      <c r="BIT37" s="10"/>
      <c r="BIU37" s="10"/>
      <c r="BIV37" s="10"/>
      <c r="BIW37" s="10"/>
      <c r="BIX37" s="10"/>
      <c r="BIY37" s="10"/>
      <c r="BIZ37" s="10"/>
      <c r="BJA37" s="10"/>
      <c r="BJB37" s="10"/>
      <c r="BJC37" s="10"/>
      <c r="BJD37" s="10"/>
      <c r="BJE37" s="10"/>
      <c r="BJF37" s="10"/>
      <c r="BJG37" s="10"/>
      <c r="BJH37" s="10"/>
      <c r="BJI37" s="10"/>
      <c r="BJJ37" s="10"/>
      <c r="BJK37" s="10"/>
      <c r="BJL37" s="10"/>
      <c r="BJM37" s="10"/>
      <c r="BJN37" s="10"/>
      <c r="BJO37" s="10"/>
      <c r="BJP37" s="10"/>
      <c r="BJQ37" s="10"/>
      <c r="BJR37" s="10"/>
      <c r="BJS37" s="10"/>
      <c r="BJT37" s="10"/>
      <c r="BJU37" s="10"/>
      <c r="BJV37" s="10"/>
      <c r="BJW37" s="10"/>
      <c r="BJX37" s="10"/>
      <c r="BJY37" s="10"/>
      <c r="BJZ37" s="10"/>
      <c r="BKA37" s="10"/>
      <c r="BKB37" s="10"/>
      <c r="BKC37" s="10"/>
      <c r="BKD37" s="10"/>
      <c r="BKE37" s="10"/>
      <c r="BKF37" s="10"/>
      <c r="BKG37" s="10"/>
      <c r="BKH37" s="10"/>
      <c r="BKI37" s="10"/>
      <c r="BKJ37" s="10"/>
      <c r="BKK37" s="10"/>
      <c r="BKL37" s="10"/>
      <c r="BKM37" s="10"/>
      <c r="BKN37" s="10"/>
      <c r="BKO37" s="10"/>
      <c r="BKP37" s="10"/>
      <c r="BKQ37" s="10"/>
      <c r="BKR37" s="10"/>
      <c r="BKS37" s="10"/>
      <c r="BKT37" s="10"/>
      <c r="BKU37" s="10"/>
      <c r="BKV37" s="10"/>
      <c r="BKW37" s="10"/>
      <c r="BKX37" s="10"/>
      <c r="BKY37" s="10"/>
      <c r="BKZ37" s="10"/>
      <c r="BLA37" s="10"/>
      <c r="BLB37" s="10"/>
      <c r="BLC37" s="10"/>
      <c r="BLD37" s="10"/>
      <c r="BLE37" s="10"/>
      <c r="BLF37" s="10"/>
      <c r="BLG37" s="10"/>
      <c r="BLH37" s="10"/>
      <c r="BLI37" s="10"/>
      <c r="BLJ37" s="10"/>
      <c r="BLK37" s="10"/>
      <c r="BLL37" s="10"/>
      <c r="BLM37" s="10"/>
      <c r="BLN37" s="10"/>
      <c r="BLO37" s="10"/>
      <c r="BLP37" s="10"/>
      <c r="BLQ37" s="10"/>
      <c r="BLR37" s="10"/>
      <c r="BLS37" s="10"/>
      <c r="BLT37" s="10"/>
      <c r="BLU37" s="10"/>
      <c r="BLV37" s="10"/>
      <c r="BLW37" s="10"/>
      <c r="BLX37" s="10"/>
      <c r="BLY37" s="10"/>
      <c r="BLZ37" s="10"/>
      <c r="BMA37" s="10"/>
      <c r="BMB37" s="10"/>
      <c r="BMC37" s="10"/>
      <c r="BMD37" s="10"/>
      <c r="BME37" s="10"/>
      <c r="BMF37" s="10"/>
      <c r="BMG37" s="10"/>
      <c r="BMH37" s="10"/>
      <c r="BMI37" s="10"/>
      <c r="BMJ37" s="10"/>
      <c r="BMK37" s="10"/>
      <c r="BML37" s="10"/>
      <c r="BMM37" s="10"/>
      <c r="BMN37" s="10"/>
      <c r="BMO37" s="10"/>
      <c r="BMP37" s="10"/>
      <c r="BMQ37" s="10"/>
      <c r="BMR37" s="10"/>
      <c r="BMS37" s="10"/>
      <c r="BMT37" s="10"/>
      <c r="BMU37" s="10"/>
      <c r="BMV37" s="10"/>
      <c r="BMW37" s="10"/>
      <c r="BMX37" s="10"/>
      <c r="BMY37" s="10"/>
      <c r="BMZ37" s="10"/>
      <c r="BNA37" s="10"/>
      <c r="BNB37" s="10"/>
      <c r="BNC37" s="10"/>
      <c r="BND37" s="10"/>
      <c r="BNE37" s="10"/>
      <c r="BNF37" s="10"/>
      <c r="BNG37" s="10"/>
      <c r="BNH37" s="10"/>
      <c r="BNI37" s="10"/>
      <c r="BNJ37" s="10"/>
      <c r="BNK37" s="10"/>
      <c r="BNL37" s="10"/>
      <c r="BNM37" s="10"/>
      <c r="BNN37" s="10"/>
      <c r="BNO37" s="10"/>
      <c r="BNP37" s="10"/>
      <c r="BNQ37" s="10"/>
      <c r="BNR37" s="10"/>
      <c r="BNS37" s="10"/>
      <c r="BNT37" s="10"/>
      <c r="BNU37" s="10"/>
      <c r="BNV37" s="10"/>
      <c r="BNW37" s="10"/>
      <c r="BNX37" s="10"/>
      <c r="BNY37" s="10"/>
      <c r="BNZ37" s="10"/>
      <c r="BOA37" s="10"/>
      <c r="BOB37" s="10"/>
      <c r="BOC37" s="10"/>
      <c r="BOD37" s="10"/>
      <c r="BOE37" s="10"/>
      <c r="BOF37" s="10"/>
      <c r="BOG37" s="10"/>
      <c r="BOH37" s="10"/>
      <c r="BOI37" s="10"/>
      <c r="BOJ37" s="10"/>
      <c r="BOK37" s="10"/>
      <c r="BOL37" s="10"/>
      <c r="BOM37" s="10"/>
      <c r="BON37" s="10"/>
      <c r="BOO37" s="10"/>
      <c r="BOP37" s="10"/>
      <c r="BOQ37" s="10"/>
      <c r="BOR37" s="10"/>
      <c r="BOS37" s="10"/>
      <c r="BOT37" s="10"/>
      <c r="BOU37" s="10"/>
      <c r="BOV37" s="10"/>
      <c r="BOW37" s="10"/>
      <c r="BOX37" s="10"/>
      <c r="BOY37" s="10"/>
      <c r="BOZ37" s="10"/>
      <c r="BPA37" s="10"/>
      <c r="BPB37" s="10"/>
      <c r="BPC37" s="10"/>
      <c r="BPD37" s="10"/>
      <c r="BPE37" s="10"/>
      <c r="BPF37" s="10"/>
      <c r="BPG37" s="10"/>
      <c r="BPH37" s="10"/>
      <c r="BPI37" s="10"/>
      <c r="BPJ37" s="10"/>
      <c r="BPK37" s="10"/>
      <c r="BPL37" s="10"/>
      <c r="BPM37" s="10"/>
      <c r="BPN37" s="10"/>
      <c r="BPO37" s="10"/>
      <c r="BPP37" s="10"/>
      <c r="BPQ37" s="10"/>
      <c r="BPR37" s="10"/>
      <c r="BPS37" s="10"/>
      <c r="BPT37" s="10"/>
      <c r="BPU37" s="10"/>
      <c r="BPV37" s="10"/>
      <c r="BPW37" s="10"/>
      <c r="BPX37" s="10"/>
      <c r="BPY37" s="10"/>
      <c r="BPZ37" s="10"/>
      <c r="BQA37" s="10"/>
      <c r="BQB37" s="10"/>
      <c r="BQC37" s="10"/>
      <c r="BQD37" s="10"/>
      <c r="BQE37" s="10"/>
      <c r="BQF37" s="10"/>
      <c r="BQG37" s="10"/>
      <c r="BQH37" s="10"/>
      <c r="BQI37" s="10"/>
      <c r="BQJ37" s="10"/>
      <c r="BQK37" s="10"/>
      <c r="BQL37" s="10"/>
      <c r="BQM37" s="10"/>
      <c r="BQN37" s="10"/>
      <c r="BQO37" s="10"/>
      <c r="BQP37" s="10"/>
      <c r="BQQ37" s="10"/>
      <c r="BQR37" s="10"/>
      <c r="BQS37" s="10"/>
      <c r="BQT37" s="10"/>
      <c r="BQU37" s="10"/>
      <c r="BQV37" s="10"/>
      <c r="BQW37" s="10"/>
      <c r="BQX37" s="10"/>
      <c r="BQY37" s="10"/>
      <c r="BQZ37" s="10"/>
      <c r="BRA37" s="10"/>
      <c r="BRB37" s="10"/>
      <c r="BRC37" s="10"/>
      <c r="BRD37" s="10"/>
      <c r="BRE37" s="10"/>
      <c r="BRF37" s="10"/>
      <c r="BRG37" s="10"/>
      <c r="BRH37" s="10"/>
      <c r="BRI37" s="10"/>
      <c r="BRJ37" s="10"/>
      <c r="BRK37" s="10"/>
      <c r="BRL37" s="10"/>
      <c r="BRM37" s="10"/>
      <c r="BRN37" s="10"/>
      <c r="BRO37" s="10"/>
      <c r="BRP37" s="10"/>
      <c r="BRQ37" s="10"/>
      <c r="BRR37" s="10"/>
      <c r="BRS37" s="10"/>
      <c r="BRT37" s="10"/>
      <c r="BRU37" s="10"/>
      <c r="BRV37" s="10"/>
      <c r="BRW37" s="10"/>
      <c r="BRX37" s="10"/>
      <c r="BRY37" s="10"/>
      <c r="BRZ37" s="10"/>
      <c r="BSA37" s="10"/>
      <c r="BSB37" s="10"/>
      <c r="BSC37" s="10"/>
      <c r="BSD37" s="10"/>
      <c r="BSE37" s="10"/>
      <c r="BSF37" s="10"/>
      <c r="BSG37" s="10"/>
      <c r="BSH37" s="10"/>
      <c r="BSI37" s="10"/>
      <c r="BSJ37" s="10"/>
      <c r="BSK37" s="10"/>
      <c r="BSL37" s="10"/>
      <c r="BSM37" s="10"/>
      <c r="BSN37" s="10"/>
      <c r="BSO37" s="10"/>
      <c r="BSP37" s="10"/>
      <c r="BSQ37" s="10"/>
      <c r="BSR37" s="10"/>
      <c r="BSS37" s="10"/>
      <c r="BST37" s="10"/>
      <c r="BSU37" s="10"/>
      <c r="BSV37" s="10"/>
      <c r="BSW37" s="10"/>
      <c r="BSX37" s="10"/>
      <c r="BSY37" s="10"/>
      <c r="BSZ37" s="10"/>
      <c r="BTA37" s="10"/>
      <c r="BTB37" s="10"/>
      <c r="BTC37" s="10"/>
      <c r="BTD37" s="10"/>
      <c r="BTE37" s="10"/>
      <c r="BTF37" s="10"/>
      <c r="BTG37" s="10"/>
      <c r="BTH37" s="10"/>
      <c r="BTI37" s="10"/>
      <c r="BTJ37" s="10"/>
      <c r="BTK37" s="10"/>
      <c r="BTL37" s="10"/>
      <c r="BTM37" s="10"/>
      <c r="BTN37" s="10"/>
      <c r="BTO37" s="10"/>
      <c r="BTP37" s="10"/>
      <c r="BTQ37" s="10"/>
      <c r="BTR37" s="10"/>
      <c r="BTS37" s="10"/>
      <c r="BTT37" s="10"/>
      <c r="BTU37" s="10"/>
      <c r="BTV37" s="10"/>
      <c r="BTW37" s="10"/>
      <c r="BTX37" s="10"/>
      <c r="BTY37" s="10"/>
      <c r="BTZ37" s="10"/>
      <c r="BUA37" s="10"/>
      <c r="BUB37" s="10"/>
      <c r="BUC37" s="10"/>
      <c r="BUD37" s="10"/>
      <c r="BUE37" s="10"/>
      <c r="BUF37" s="10"/>
      <c r="BUG37" s="10"/>
      <c r="BUH37" s="10"/>
      <c r="BUI37" s="10"/>
      <c r="BUJ37" s="10"/>
      <c r="BUK37" s="10"/>
      <c r="BUL37" s="10"/>
      <c r="BUM37" s="10"/>
      <c r="BUN37" s="10"/>
      <c r="BUO37" s="10"/>
      <c r="BUP37" s="10"/>
      <c r="BUQ37" s="10"/>
      <c r="BUR37" s="10"/>
      <c r="BUS37" s="10"/>
      <c r="BUT37" s="10"/>
      <c r="BUU37" s="10"/>
      <c r="BUV37" s="10"/>
      <c r="BUW37" s="10"/>
      <c r="BUX37" s="10"/>
      <c r="BUY37" s="10"/>
      <c r="BUZ37" s="10"/>
      <c r="BVA37" s="10"/>
      <c r="BVB37" s="10"/>
      <c r="BVC37" s="10"/>
      <c r="BVD37" s="10"/>
      <c r="BVE37" s="10"/>
      <c r="BVF37" s="10"/>
      <c r="BVG37" s="10"/>
      <c r="BVH37" s="10"/>
      <c r="BVI37" s="10"/>
      <c r="BVJ37" s="10"/>
      <c r="BVK37" s="10"/>
      <c r="BVL37" s="10"/>
      <c r="BVM37" s="10"/>
      <c r="BVN37" s="10"/>
      <c r="BVO37" s="10"/>
      <c r="BVP37" s="10"/>
      <c r="BVQ37" s="10"/>
      <c r="BVR37" s="10"/>
      <c r="BVS37" s="10"/>
      <c r="BVT37" s="10"/>
      <c r="BVU37" s="10"/>
      <c r="BVV37" s="10"/>
      <c r="BVW37" s="10"/>
      <c r="BVX37" s="10"/>
      <c r="BVY37" s="10"/>
      <c r="BVZ37" s="10"/>
      <c r="BWA37" s="10"/>
      <c r="BWB37" s="10"/>
      <c r="BWC37" s="10"/>
      <c r="BWD37" s="10"/>
      <c r="BWE37" s="10"/>
      <c r="BWF37" s="10"/>
      <c r="BWG37" s="10"/>
      <c r="BWH37" s="10"/>
      <c r="BWI37" s="10"/>
      <c r="BWJ37" s="10"/>
      <c r="BWK37" s="10"/>
      <c r="BWL37" s="10"/>
      <c r="BWM37" s="10"/>
      <c r="BWN37" s="10"/>
      <c r="BWO37" s="10"/>
      <c r="BWP37" s="10"/>
      <c r="BWQ37" s="10"/>
      <c r="BWR37" s="10"/>
      <c r="BWS37" s="10"/>
      <c r="BWT37" s="10"/>
      <c r="BWU37" s="10"/>
      <c r="BWV37" s="10"/>
      <c r="BWW37" s="10"/>
      <c r="BWX37" s="10"/>
      <c r="BWY37" s="10"/>
      <c r="BWZ37" s="10"/>
      <c r="BXA37" s="10"/>
      <c r="BXB37" s="10"/>
      <c r="BXC37" s="10"/>
      <c r="BXD37" s="10"/>
      <c r="BXE37" s="10"/>
      <c r="BXF37" s="10"/>
      <c r="BXG37" s="10"/>
      <c r="BXH37" s="10"/>
      <c r="BXI37" s="10"/>
      <c r="BXJ37" s="10"/>
      <c r="BXK37" s="10"/>
      <c r="BXL37" s="10"/>
      <c r="BXM37" s="10"/>
      <c r="BXN37" s="10"/>
      <c r="BXO37" s="10"/>
      <c r="BXP37" s="10"/>
      <c r="BXQ37" s="10"/>
      <c r="BXR37" s="10"/>
      <c r="BXS37" s="10"/>
      <c r="BXT37" s="10"/>
      <c r="BXU37" s="10"/>
      <c r="BXV37" s="10"/>
      <c r="BXW37" s="10"/>
      <c r="BXX37" s="10"/>
      <c r="BXY37" s="10"/>
      <c r="BXZ37" s="10"/>
      <c r="BYA37" s="10"/>
      <c r="BYB37" s="10"/>
      <c r="BYC37" s="10"/>
      <c r="BYD37" s="10"/>
      <c r="BYE37" s="10"/>
      <c r="BYF37" s="10"/>
      <c r="BYG37" s="10"/>
      <c r="BYH37" s="10"/>
      <c r="BYI37" s="10"/>
      <c r="BYJ37" s="10"/>
      <c r="BYK37" s="10"/>
      <c r="BYL37" s="10"/>
      <c r="BYM37" s="10"/>
      <c r="BYN37" s="10"/>
      <c r="BYO37" s="10"/>
      <c r="BYP37" s="10"/>
      <c r="BYQ37" s="10"/>
      <c r="BYR37" s="10"/>
      <c r="BYS37" s="10"/>
      <c r="BYT37" s="10"/>
      <c r="BYU37" s="10"/>
      <c r="BYV37" s="10"/>
      <c r="BYW37" s="10"/>
      <c r="BYX37" s="10"/>
      <c r="BYY37" s="10"/>
      <c r="BYZ37" s="10"/>
      <c r="BZA37" s="10"/>
      <c r="BZB37" s="10"/>
      <c r="BZC37" s="10"/>
      <c r="BZD37" s="10"/>
      <c r="BZE37" s="10"/>
      <c r="BZF37" s="10"/>
      <c r="BZG37" s="10"/>
      <c r="BZH37" s="10"/>
      <c r="BZI37" s="10"/>
      <c r="BZJ37" s="10"/>
      <c r="BZK37" s="10"/>
      <c r="BZL37" s="10"/>
      <c r="BZM37" s="10"/>
      <c r="BZN37" s="10"/>
      <c r="BZO37" s="10"/>
      <c r="BZP37" s="10"/>
      <c r="BZQ37" s="10"/>
      <c r="BZR37" s="10"/>
      <c r="BZS37" s="10"/>
      <c r="BZT37" s="10"/>
      <c r="BZU37" s="10"/>
      <c r="BZV37" s="10"/>
      <c r="BZW37" s="10"/>
      <c r="BZX37" s="10"/>
      <c r="BZY37" s="10"/>
      <c r="BZZ37" s="10"/>
      <c r="CAA37" s="10"/>
      <c r="CAB37" s="10"/>
      <c r="CAC37" s="10"/>
      <c r="CAD37" s="10"/>
      <c r="CAE37" s="10"/>
      <c r="CAF37" s="10"/>
      <c r="CAG37" s="10"/>
      <c r="CAH37" s="10"/>
      <c r="CAI37" s="10"/>
      <c r="CAJ37" s="10"/>
      <c r="CAK37" s="10"/>
      <c r="CAL37" s="10"/>
      <c r="CAM37" s="10"/>
      <c r="CAN37" s="10"/>
      <c r="CAO37" s="10"/>
      <c r="CAP37" s="10"/>
      <c r="CAQ37" s="10"/>
      <c r="CAR37" s="10"/>
      <c r="CAS37" s="10"/>
      <c r="CAT37" s="10"/>
      <c r="CAU37" s="10"/>
      <c r="CAV37" s="10"/>
      <c r="CAW37" s="10"/>
      <c r="CAX37" s="10"/>
      <c r="CAY37" s="10"/>
      <c r="CAZ37" s="10"/>
      <c r="CBA37" s="10"/>
      <c r="CBB37" s="10"/>
      <c r="CBC37" s="10"/>
      <c r="CBD37" s="10"/>
      <c r="CBE37" s="10"/>
      <c r="CBF37" s="10"/>
      <c r="CBG37" s="10"/>
      <c r="CBH37" s="10"/>
      <c r="CBI37" s="10"/>
      <c r="CBJ37" s="10"/>
      <c r="CBK37" s="10"/>
      <c r="CBL37" s="10"/>
      <c r="CBM37" s="10"/>
      <c r="CBN37" s="10"/>
      <c r="CBO37" s="10"/>
      <c r="CBP37" s="10"/>
      <c r="CBQ37" s="10"/>
      <c r="CBR37" s="10"/>
      <c r="CBS37" s="10"/>
      <c r="CBT37" s="10"/>
      <c r="CBU37" s="10"/>
      <c r="CBV37" s="10"/>
      <c r="CBW37" s="10"/>
      <c r="CBX37" s="10"/>
      <c r="CBY37" s="10"/>
      <c r="CBZ37" s="10"/>
      <c r="CCA37" s="10"/>
      <c r="CCB37" s="10"/>
      <c r="CCC37" s="10"/>
      <c r="CCD37" s="10"/>
      <c r="CCE37" s="10"/>
      <c r="CCF37" s="10"/>
      <c r="CCG37" s="10"/>
      <c r="CCH37" s="10"/>
      <c r="CCI37" s="10"/>
      <c r="CCJ37" s="10"/>
      <c r="CCK37" s="10"/>
      <c r="CCL37" s="10"/>
      <c r="CCM37" s="10"/>
      <c r="CCN37" s="10"/>
      <c r="CCO37" s="10"/>
      <c r="CCP37" s="10"/>
      <c r="CCQ37" s="10"/>
      <c r="CCR37" s="10"/>
      <c r="CCS37" s="10"/>
      <c r="CCT37" s="10"/>
      <c r="CCU37" s="10"/>
      <c r="CCV37" s="10"/>
      <c r="CCW37" s="10"/>
      <c r="CCX37" s="10"/>
      <c r="CCY37" s="10"/>
      <c r="CCZ37" s="10"/>
      <c r="CDA37" s="10"/>
      <c r="CDB37" s="10"/>
      <c r="CDC37" s="10"/>
      <c r="CDD37" s="10"/>
      <c r="CDE37" s="10"/>
      <c r="CDF37" s="10"/>
      <c r="CDG37" s="10"/>
      <c r="CDH37" s="10"/>
      <c r="CDI37" s="10"/>
      <c r="CDJ37" s="10"/>
      <c r="CDK37" s="10"/>
      <c r="CDL37" s="10"/>
      <c r="CDM37" s="10"/>
      <c r="CDN37" s="10"/>
      <c r="CDO37" s="10"/>
      <c r="CDP37" s="10"/>
      <c r="CDQ37" s="10"/>
      <c r="CDR37" s="10"/>
      <c r="CDS37" s="10"/>
      <c r="CDT37" s="10"/>
      <c r="CDU37" s="10"/>
      <c r="CDV37" s="10"/>
      <c r="CDW37" s="10"/>
      <c r="CDX37" s="10"/>
      <c r="CDY37" s="10"/>
      <c r="CDZ37" s="10"/>
      <c r="CEA37" s="10"/>
      <c r="CEB37" s="10"/>
      <c r="CEC37" s="10"/>
      <c r="CED37" s="10"/>
      <c r="CEE37" s="10"/>
      <c r="CEF37" s="10"/>
      <c r="CEG37" s="10"/>
      <c r="CEH37" s="10"/>
      <c r="CEI37" s="10"/>
      <c r="CEJ37" s="10"/>
      <c r="CEK37" s="10"/>
      <c r="CEL37" s="10"/>
      <c r="CEM37" s="10"/>
      <c r="CEN37" s="10"/>
      <c r="CEO37" s="10"/>
      <c r="CEP37" s="10"/>
      <c r="CEQ37" s="10"/>
      <c r="CER37" s="10"/>
      <c r="CES37" s="10"/>
      <c r="CET37" s="10"/>
      <c r="CEU37" s="10"/>
      <c r="CEV37" s="10"/>
      <c r="CEW37" s="10"/>
      <c r="CEX37" s="10"/>
      <c r="CEY37" s="10"/>
      <c r="CEZ37" s="10"/>
      <c r="CFA37" s="10"/>
      <c r="CFB37" s="10"/>
      <c r="CFC37" s="10"/>
      <c r="CFD37" s="10"/>
      <c r="CFE37" s="10"/>
      <c r="CFF37" s="10"/>
      <c r="CFG37" s="10"/>
      <c r="CFH37" s="10"/>
      <c r="CFI37" s="10"/>
      <c r="CFJ37" s="10"/>
      <c r="CFK37" s="10"/>
      <c r="CFL37" s="10"/>
      <c r="CFM37" s="10"/>
      <c r="CFN37" s="10"/>
      <c r="CFO37" s="10"/>
      <c r="CFP37" s="10"/>
      <c r="CFQ37" s="10"/>
      <c r="CFR37" s="10"/>
      <c r="CFS37" s="10"/>
      <c r="CFT37" s="10"/>
      <c r="CFU37" s="10"/>
      <c r="CFV37" s="10"/>
      <c r="CFW37" s="10"/>
      <c r="CFX37" s="10"/>
      <c r="CFY37" s="10"/>
      <c r="CFZ37" s="10"/>
      <c r="CGA37" s="10"/>
      <c r="CGB37" s="10"/>
      <c r="CGC37" s="10"/>
      <c r="CGD37" s="10"/>
      <c r="CGE37" s="10"/>
      <c r="CGF37" s="10"/>
      <c r="CGG37" s="10"/>
      <c r="CGH37" s="10"/>
      <c r="CGI37" s="10"/>
      <c r="CGJ37" s="10"/>
      <c r="CGK37" s="10"/>
      <c r="CGL37" s="10"/>
      <c r="CGM37" s="10"/>
      <c r="CGN37" s="10"/>
      <c r="CGO37" s="10"/>
      <c r="CGP37" s="10"/>
      <c r="CGQ37" s="10"/>
      <c r="CGR37" s="10"/>
      <c r="CGS37" s="10"/>
      <c r="CGT37" s="10"/>
      <c r="CGU37" s="10"/>
      <c r="CGV37" s="10"/>
      <c r="CGW37" s="10"/>
      <c r="CGX37" s="10"/>
      <c r="CGY37" s="10"/>
      <c r="CGZ37" s="10"/>
      <c r="CHA37" s="10"/>
      <c r="CHB37" s="10"/>
      <c r="CHC37" s="10"/>
      <c r="CHD37" s="10"/>
      <c r="CHE37" s="10"/>
      <c r="CHF37" s="10"/>
      <c r="CHG37" s="10"/>
      <c r="CHH37" s="10"/>
      <c r="CHI37" s="10"/>
      <c r="CHJ37" s="10"/>
      <c r="CHK37" s="10"/>
      <c r="CHL37" s="10"/>
      <c r="CHM37" s="10"/>
      <c r="CHN37" s="10"/>
      <c r="CHO37" s="10"/>
      <c r="CHP37" s="10"/>
      <c r="CHQ37" s="10"/>
      <c r="CHR37" s="10"/>
      <c r="CHS37" s="10"/>
      <c r="CHT37" s="10"/>
      <c r="CHU37" s="10"/>
      <c r="CHV37" s="10"/>
      <c r="CHW37" s="10"/>
      <c r="CHX37" s="10"/>
      <c r="CHY37" s="10"/>
      <c r="CHZ37" s="10"/>
      <c r="CIA37" s="10"/>
      <c r="CIB37" s="10"/>
      <c r="CIC37" s="10"/>
      <c r="CID37" s="10"/>
      <c r="CIE37" s="10"/>
      <c r="CIF37" s="10"/>
      <c r="CIG37" s="10"/>
      <c r="CIH37" s="10"/>
      <c r="CII37" s="10"/>
      <c r="CIJ37" s="10"/>
      <c r="CIK37" s="10"/>
      <c r="CIL37" s="10"/>
      <c r="CIM37" s="10"/>
      <c r="CIN37" s="10"/>
      <c r="CIO37" s="10"/>
      <c r="CIP37" s="10"/>
      <c r="CIQ37" s="10"/>
      <c r="CIR37" s="10"/>
      <c r="CIS37" s="10"/>
      <c r="CIT37" s="10"/>
      <c r="CIU37" s="10"/>
      <c r="CIV37" s="10"/>
      <c r="CIW37" s="10"/>
      <c r="CIX37" s="10"/>
      <c r="CIY37" s="10"/>
      <c r="CIZ37" s="10"/>
      <c r="CJA37" s="10"/>
      <c r="CJB37" s="10"/>
      <c r="CJC37" s="10"/>
      <c r="CJD37" s="10"/>
      <c r="CJE37" s="10"/>
      <c r="CJF37" s="10"/>
      <c r="CJG37" s="10"/>
      <c r="CJH37" s="10"/>
      <c r="CJI37" s="10"/>
      <c r="CJJ37" s="10"/>
      <c r="CJK37" s="10"/>
      <c r="CJL37" s="10"/>
      <c r="CJM37" s="10"/>
      <c r="CJN37" s="10"/>
      <c r="CJO37" s="10"/>
      <c r="CJP37" s="10"/>
      <c r="CJQ37" s="10"/>
      <c r="CJR37" s="10"/>
      <c r="CJS37" s="10"/>
      <c r="CJT37" s="10"/>
      <c r="CJU37" s="10"/>
      <c r="CJV37" s="10"/>
      <c r="CJW37" s="10"/>
      <c r="CJX37" s="10"/>
      <c r="CJY37" s="10"/>
      <c r="CJZ37" s="10"/>
      <c r="CKA37" s="10"/>
      <c r="CKB37" s="10"/>
      <c r="CKC37" s="10"/>
      <c r="CKD37" s="10"/>
      <c r="CKE37" s="10"/>
      <c r="CKF37" s="10"/>
      <c r="CKG37" s="10"/>
      <c r="CKH37" s="10"/>
      <c r="CKI37" s="10"/>
      <c r="CKJ37" s="10"/>
      <c r="CKK37" s="10"/>
      <c r="CKL37" s="10"/>
      <c r="CKM37" s="10"/>
      <c r="CKN37" s="10"/>
      <c r="CKO37" s="10"/>
      <c r="CKP37" s="10"/>
      <c r="CKQ37" s="10"/>
      <c r="CKR37" s="10"/>
      <c r="CKS37" s="10"/>
      <c r="CKT37" s="10"/>
      <c r="CKU37" s="10"/>
      <c r="CKV37" s="10"/>
      <c r="CKW37" s="10"/>
      <c r="CKX37" s="10"/>
      <c r="CKY37" s="10"/>
      <c r="CKZ37" s="10"/>
      <c r="CLA37" s="10"/>
      <c r="CLB37" s="10"/>
      <c r="CLC37" s="10"/>
      <c r="CLD37" s="10"/>
      <c r="CLE37" s="10"/>
      <c r="CLF37" s="10"/>
      <c r="CLG37" s="10"/>
      <c r="CLH37" s="10"/>
      <c r="CLI37" s="10"/>
      <c r="CLJ37" s="10"/>
      <c r="CLK37" s="10"/>
      <c r="CLL37" s="10"/>
      <c r="CLM37" s="10"/>
      <c r="CLN37" s="10"/>
      <c r="CLO37" s="10"/>
      <c r="CLP37" s="10"/>
      <c r="CLQ37" s="10"/>
      <c r="CLR37" s="10"/>
      <c r="CLS37" s="10"/>
      <c r="CLT37" s="10"/>
      <c r="CLU37" s="10"/>
      <c r="CLV37" s="10"/>
      <c r="CLW37" s="10"/>
      <c r="CLX37" s="10"/>
      <c r="CLY37" s="10"/>
      <c r="CLZ37" s="10"/>
      <c r="CMA37" s="10"/>
      <c r="CMB37" s="10"/>
      <c r="CMC37" s="10"/>
      <c r="CMD37" s="10"/>
      <c r="CME37" s="10"/>
      <c r="CMF37" s="10"/>
      <c r="CMG37" s="10"/>
      <c r="CMH37" s="10"/>
      <c r="CMI37" s="10"/>
      <c r="CMJ37" s="10"/>
      <c r="CMK37" s="10"/>
      <c r="CML37" s="10"/>
      <c r="CMM37" s="10"/>
      <c r="CMN37" s="10"/>
      <c r="CMO37" s="10"/>
      <c r="CMP37" s="10"/>
      <c r="CMQ37" s="10"/>
      <c r="CMR37" s="10"/>
      <c r="CMS37" s="10"/>
      <c r="CMT37" s="10"/>
      <c r="CMU37" s="10"/>
      <c r="CMV37" s="10"/>
      <c r="CMW37" s="10"/>
      <c r="CMX37" s="10"/>
      <c r="CMY37" s="10"/>
      <c r="CMZ37" s="10"/>
      <c r="CNA37" s="10"/>
      <c r="CNB37" s="10"/>
      <c r="CNC37" s="10"/>
      <c r="CND37" s="10"/>
      <c r="CNE37" s="10"/>
      <c r="CNF37" s="10"/>
      <c r="CNG37" s="10"/>
      <c r="CNH37" s="10"/>
      <c r="CNI37" s="10"/>
      <c r="CNJ37" s="10"/>
      <c r="CNK37" s="10"/>
      <c r="CNL37" s="10"/>
      <c r="CNM37" s="10"/>
      <c r="CNN37" s="10"/>
      <c r="CNO37" s="10"/>
      <c r="CNP37" s="10"/>
      <c r="CNQ37" s="10"/>
      <c r="CNR37" s="10"/>
      <c r="CNS37" s="10"/>
      <c r="CNT37" s="10"/>
      <c r="CNU37" s="10"/>
      <c r="CNV37" s="10"/>
      <c r="CNW37" s="10"/>
      <c r="CNX37" s="10"/>
      <c r="CNY37" s="10"/>
      <c r="CNZ37" s="10"/>
      <c r="COA37" s="10"/>
      <c r="COB37" s="10"/>
      <c r="COC37" s="10"/>
      <c r="COD37" s="10"/>
      <c r="COE37" s="10"/>
      <c r="COF37" s="10"/>
      <c r="COG37" s="10"/>
      <c r="COH37" s="10"/>
      <c r="COI37" s="10"/>
      <c r="COJ37" s="10"/>
      <c r="COK37" s="10"/>
      <c r="COL37" s="10"/>
      <c r="COM37" s="10"/>
      <c r="CON37" s="10"/>
      <c r="COO37" s="10"/>
      <c r="COP37" s="10"/>
      <c r="COQ37" s="10"/>
      <c r="COR37" s="10"/>
      <c r="COS37" s="10"/>
      <c r="COT37" s="10"/>
      <c r="COU37" s="10"/>
      <c r="COV37" s="10"/>
      <c r="COW37" s="10"/>
      <c r="COX37" s="10"/>
      <c r="COY37" s="10"/>
      <c r="COZ37" s="10"/>
      <c r="CPA37" s="10"/>
      <c r="CPB37" s="10"/>
      <c r="CPC37" s="10"/>
      <c r="CPD37" s="10"/>
      <c r="CPE37" s="10"/>
      <c r="CPF37" s="10"/>
      <c r="CPG37" s="10"/>
      <c r="CPH37" s="10"/>
      <c r="CPI37" s="10"/>
      <c r="CPJ37" s="10"/>
      <c r="CPK37" s="10"/>
      <c r="CPL37" s="10"/>
      <c r="CPM37" s="10"/>
      <c r="CPN37" s="10"/>
      <c r="CPO37" s="10"/>
      <c r="CPP37" s="10"/>
      <c r="CPQ37" s="10"/>
      <c r="CPR37" s="10"/>
      <c r="CPS37" s="10"/>
      <c r="CPT37" s="10"/>
      <c r="CPU37" s="10"/>
      <c r="CPV37" s="10"/>
      <c r="CPW37" s="10"/>
      <c r="CPX37" s="10"/>
      <c r="CPY37" s="10"/>
      <c r="CPZ37" s="10"/>
      <c r="CQA37" s="10"/>
      <c r="CQB37" s="10"/>
      <c r="CQC37" s="10"/>
      <c r="CQD37" s="10"/>
      <c r="CQE37" s="10"/>
      <c r="CQF37" s="10"/>
      <c r="CQG37" s="10"/>
      <c r="CQH37" s="10"/>
      <c r="CQI37" s="10"/>
      <c r="CQJ37" s="10"/>
      <c r="CQK37" s="10"/>
      <c r="CQL37" s="10"/>
      <c r="CQM37" s="10"/>
      <c r="CQN37" s="10"/>
      <c r="CQO37" s="10"/>
      <c r="CQP37" s="10"/>
      <c r="CQQ37" s="10"/>
      <c r="CQR37" s="10"/>
      <c r="CQS37" s="10"/>
      <c r="CQT37" s="10"/>
      <c r="CQU37" s="10"/>
      <c r="CQV37" s="10"/>
      <c r="CQW37" s="10"/>
      <c r="CQX37" s="10"/>
      <c r="CQY37" s="10"/>
      <c r="CQZ37" s="10"/>
      <c r="CRA37" s="10"/>
      <c r="CRB37" s="10"/>
      <c r="CRC37" s="10"/>
      <c r="CRD37" s="10"/>
      <c r="CRE37" s="10"/>
      <c r="CRF37" s="10"/>
      <c r="CRG37" s="10"/>
      <c r="CRH37" s="10"/>
      <c r="CRI37" s="10"/>
      <c r="CRJ37" s="10"/>
      <c r="CRK37" s="10"/>
      <c r="CRL37" s="10"/>
      <c r="CRM37" s="10"/>
      <c r="CRN37" s="10"/>
      <c r="CRO37" s="10"/>
      <c r="CRP37" s="10"/>
      <c r="CRQ37" s="10"/>
      <c r="CRR37" s="10"/>
      <c r="CRS37" s="10"/>
      <c r="CRT37" s="10"/>
      <c r="CRU37" s="10"/>
      <c r="CRV37" s="10"/>
      <c r="CRW37" s="10"/>
      <c r="CRX37" s="10"/>
      <c r="CRY37" s="10"/>
      <c r="CRZ37" s="10"/>
      <c r="CSA37" s="10"/>
      <c r="CSB37" s="10"/>
      <c r="CSC37" s="10"/>
      <c r="CSD37" s="10"/>
      <c r="CSE37" s="10"/>
      <c r="CSF37" s="10"/>
      <c r="CSG37" s="10"/>
      <c r="CSH37" s="10"/>
      <c r="CSI37" s="10"/>
      <c r="CSJ37" s="10"/>
      <c r="CSK37" s="10"/>
      <c r="CSL37" s="10"/>
      <c r="CSM37" s="10"/>
      <c r="CSN37" s="10"/>
      <c r="CSO37" s="10"/>
      <c r="CSP37" s="10"/>
      <c r="CSQ37" s="10"/>
      <c r="CSR37" s="10"/>
      <c r="CSS37" s="10"/>
      <c r="CST37" s="10"/>
      <c r="CSU37" s="10"/>
      <c r="CSV37" s="10"/>
      <c r="CSW37" s="10"/>
      <c r="CSX37" s="10"/>
      <c r="CSY37" s="10"/>
      <c r="CSZ37" s="10"/>
      <c r="CTA37" s="10"/>
      <c r="CTB37" s="10"/>
      <c r="CTC37" s="10"/>
      <c r="CTD37" s="10"/>
      <c r="CTE37" s="10"/>
      <c r="CTF37" s="10"/>
      <c r="CTG37" s="10"/>
      <c r="CTH37" s="10"/>
      <c r="CTI37" s="10"/>
      <c r="CTJ37" s="10"/>
      <c r="CTK37" s="10"/>
      <c r="CTL37" s="10"/>
      <c r="CTM37" s="10"/>
      <c r="CTN37" s="10"/>
      <c r="CTO37" s="10"/>
      <c r="CTP37" s="10"/>
      <c r="CTQ37" s="10"/>
      <c r="CTR37" s="10"/>
      <c r="CTS37" s="10"/>
      <c r="CTT37" s="10"/>
      <c r="CTU37" s="10"/>
      <c r="CTV37" s="10"/>
      <c r="CTW37" s="10"/>
      <c r="CTX37" s="10"/>
      <c r="CTY37" s="10"/>
      <c r="CTZ37" s="10"/>
      <c r="CUA37" s="10"/>
      <c r="CUB37" s="10"/>
      <c r="CUC37" s="10"/>
      <c r="CUD37" s="10"/>
      <c r="CUE37" s="10"/>
      <c r="CUF37" s="10"/>
      <c r="CUG37" s="10"/>
      <c r="CUH37" s="10"/>
      <c r="CUI37" s="10"/>
      <c r="CUJ37" s="10"/>
      <c r="CUK37" s="10"/>
      <c r="CUL37" s="10"/>
      <c r="CUM37" s="10"/>
      <c r="CUN37" s="10"/>
      <c r="CUO37" s="10"/>
      <c r="CUP37" s="10"/>
      <c r="CUQ37" s="10"/>
      <c r="CUR37" s="10"/>
      <c r="CUS37" s="10"/>
      <c r="CUT37" s="10"/>
      <c r="CUU37" s="10"/>
      <c r="CUV37" s="10"/>
      <c r="CUW37" s="10"/>
      <c r="CUX37" s="10"/>
      <c r="CUY37" s="10"/>
      <c r="CUZ37" s="10"/>
      <c r="CVA37" s="10"/>
      <c r="CVB37" s="10"/>
      <c r="CVC37" s="10"/>
      <c r="CVD37" s="10"/>
      <c r="CVE37" s="10"/>
      <c r="CVF37" s="10"/>
      <c r="CVG37" s="10"/>
      <c r="CVH37" s="10"/>
      <c r="CVI37" s="10"/>
      <c r="CVJ37" s="10"/>
      <c r="CVK37" s="10"/>
      <c r="CVL37" s="10"/>
      <c r="CVM37" s="10"/>
      <c r="CVN37" s="10"/>
      <c r="CVO37" s="10"/>
      <c r="CVP37" s="10"/>
      <c r="CVQ37" s="10"/>
      <c r="CVR37" s="10"/>
      <c r="CVS37" s="10"/>
      <c r="CVT37" s="10"/>
      <c r="CVU37" s="10"/>
      <c r="CVV37" s="10"/>
      <c r="CVW37" s="10"/>
      <c r="CVX37" s="10"/>
      <c r="CVY37" s="10"/>
      <c r="CVZ37" s="10"/>
      <c r="CWA37" s="10"/>
      <c r="CWB37" s="10"/>
      <c r="CWC37" s="10"/>
      <c r="CWD37" s="10"/>
      <c r="CWE37" s="10"/>
      <c r="CWF37" s="10"/>
      <c r="CWG37" s="10"/>
      <c r="CWH37" s="10"/>
      <c r="CWI37" s="10"/>
      <c r="CWJ37" s="10"/>
      <c r="CWK37" s="10"/>
      <c r="CWL37" s="10"/>
      <c r="CWM37" s="10"/>
      <c r="CWN37" s="10"/>
      <c r="CWO37" s="10"/>
      <c r="CWP37" s="10"/>
      <c r="CWQ37" s="10"/>
      <c r="CWR37" s="10"/>
      <c r="CWS37" s="10"/>
      <c r="CWT37" s="10"/>
      <c r="CWU37" s="10"/>
      <c r="CWV37" s="10"/>
      <c r="CWW37" s="10"/>
      <c r="CWX37" s="10"/>
      <c r="CWY37" s="10"/>
      <c r="CWZ37" s="10"/>
      <c r="CXA37" s="10"/>
      <c r="CXB37" s="10"/>
      <c r="CXC37" s="10"/>
      <c r="CXD37" s="10"/>
      <c r="CXE37" s="10"/>
      <c r="CXF37" s="10"/>
      <c r="CXG37" s="10"/>
      <c r="CXH37" s="10"/>
      <c r="CXI37" s="10"/>
      <c r="CXJ37" s="10"/>
      <c r="CXK37" s="10"/>
      <c r="CXL37" s="10"/>
      <c r="CXM37" s="10"/>
      <c r="CXN37" s="10"/>
      <c r="CXO37" s="10"/>
      <c r="CXP37" s="10"/>
      <c r="CXQ37" s="10"/>
      <c r="CXR37" s="10"/>
      <c r="CXS37" s="10"/>
      <c r="CXT37" s="10"/>
      <c r="CXU37" s="10"/>
      <c r="CXV37" s="10"/>
      <c r="CXW37" s="10"/>
      <c r="CXX37" s="10"/>
      <c r="CXY37" s="10"/>
      <c r="CXZ37" s="10"/>
      <c r="CYA37" s="10"/>
      <c r="CYB37" s="10"/>
      <c r="CYC37" s="10"/>
      <c r="CYD37" s="10"/>
      <c r="CYE37" s="10"/>
      <c r="CYF37" s="10"/>
      <c r="CYG37" s="10"/>
      <c r="CYH37" s="10"/>
      <c r="CYI37" s="10"/>
      <c r="CYJ37" s="10"/>
      <c r="CYK37" s="10"/>
      <c r="CYL37" s="10"/>
      <c r="CYM37" s="10"/>
      <c r="CYN37" s="10"/>
      <c r="CYO37" s="10"/>
      <c r="CYP37" s="10"/>
      <c r="CYQ37" s="10"/>
      <c r="CYR37" s="10"/>
      <c r="CYS37" s="10"/>
      <c r="CYT37" s="10"/>
      <c r="CYU37" s="10"/>
      <c r="CYV37" s="10"/>
      <c r="CYW37" s="10"/>
      <c r="CYX37" s="10"/>
      <c r="CYY37" s="10"/>
      <c r="CYZ37" s="10"/>
      <c r="CZA37" s="10"/>
      <c r="CZB37" s="10"/>
      <c r="CZC37" s="10"/>
      <c r="CZD37" s="10"/>
      <c r="CZE37" s="10"/>
      <c r="CZF37" s="10"/>
      <c r="CZG37" s="10"/>
      <c r="CZH37" s="10"/>
      <c r="CZI37" s="10"/>
      <c r="CZJ37" s="10"/>
      <c r="CZK37" s="10"/>
      <c r="CZL37" s="10"/>
      <c r="CZM37" s="10"/>
      <c r="CZN37" s="10"/>
      <c r="CZO37" s="10"/>
      <c r="CZP37" s="10"/>
      <c r="CZQ37" s="10"/>
      <c r="CZR37" s="10"/>
      <c r="CZS37" s="10"/>
      <c r="CZT37" s="10"/>
      <c r="CZU37" s="10"/>
      <c r="CZV37" s="10"/>
      <c r="CZW37" s="10"/>
      <c r="CZX37" s="10"/>
      <c r="CZY37" s="10"/>
      <c r="CZZ37" s="10"/>
      <c r="DAA37" s="10"/>
      <c r="DAB37" s="10"/>
      <c r="DAC37" s="10"/>
      <c r="DAD37" s="10"/>
      <c r="DAE37" s="10"/>
      <c r="DAF37" s="10"/>
      <c r="DAG37" s="10"/>
      <c r="DAH37" s="10"/>
      <c r="DAI37" s="10"/>
      <c r="DAJ37" s="10"/>
      <c r="DAK37" s="10"/>
      <c r="DAL37" s="10"/>
      <c r="DAM37" s="10"/>
      <c r="DAN37" s="10"/>
      <c r="DAO37" s="10"/>
      <c r="DAP37" s="10"/>
      <c r="DAQ37" s="10"/>
      <c r="DAR37" s="10"/>
      <c r="DAS37" s="10"/>
      <c r="DAT37" s="10"/>
      <c r="DAU37" s="10"/>
      <c r="DAV37" s="10"/>
      <c r="DAW37" s="10"/>
      <c r="DAX37" s="10"/>
      <c r="DAY37" s="10"/>
      <c r="DAZ37" s="10"/>
      <c r="DBA37" s="10"/>
      <c r="DBB37" s="10"/>
      <c r="DBC37" s="10"/>
      <c r="DBD37" s="10"/>
      <c r="DBE37" s="10"/>
      <c r="DBF37" s="10"/>
      <c r="DBG37" s="10"/>
      <c r="DBH37" s="10"/>
      <c r="DBI37" s="10"/>
      <c r="DBJ37" s="10"/>
      <c r="DBK37" s="10"/>
      <c r="DBL37" s="10"/>
      <c r="DBM37" s="10"/>
      <c r="DBN37" s="10"/>
      <c r="DBO37" s="10"/>
      <c r="DBP37" s="10"/>
      <c r="DBQ37" s="10"/>
      <c r="DBR37" s="10"/>
      <c r="DBS37" s="10"/>
      <c r="DBT37" s="10"/>
      <c r="DBU37" s="10"/>
      <c r="DBV37" s="10"/>
      <c r="DBW37" s="10"/>
      <c r="DBX37" s="10"/>
      <c r="DBY37" s="10"/>
      <c r="DBZ37" s="10"/>
      <c r="DCA37" s="10"/>
      <c r="DCB37" s="10"/>
      <c r="DCC37" s="10"/>
      <c r="DCD37" s="10"/>
      <c r="DCE37" s="10"/>
      <c r="DCF37" s="10"/>
      <c r="DCG37" s="10"/>
      <c r="DCH37" s="10"/>
      <c r="DCI37" s="10"/>
      <c r="DCJ37" s="10"/>
      <c r="DCK37" s="10"/>
      <c r="DCL37" s="10"/>
      <c r="DCM37" s="10"/>
      <c r="DCN37" s="10"/>
      <c r="DCO37" s="10"/>
      <c r="DCP37" s="10"/>
      <c r="DCQ37" s="10"/>
      <c r="DCR37" s="10"/>
      <c r="DCS37" s="10"/>
      <c r="DCT37" s="10"/>
      <c r="DCU37" s="10"/>
      <c r="DCV37" s="10"/>
      <c r="DCW37" s="10"/>
      <c r="DCX37" s="10"/>
      <c r="DCY37" s="10"/>
      <c r="DCZ37" s="10"/>
      <c r="DDA37" s="10"/>
      <c r="DDB37" s="10"/>
      <c r="DDC37" s="10"/>
      <c r="DDD37" s="10"/>
      <c r="DDE37" s="10"/>
      <c r="DDF37" s="10"/>
      <c r="DDG37" s="10"/>
      <c r="DDH37" s="10"/>
      <c r="DDI37" s="10"/>
      <c r="DDJ37" s="10"/>
      <c r="DDK37" s="10"/>
      <c r="DDL37" s="10"/>
      <c r="DDM37" s="10"/>
      <c r="DDN37" s="10"/>
      <c r="DDO37" s="10"/>
      <c r="DDP37" s="10"/>
      <c r="DDQ37" s="10"/>
      <c r="DDR37" s="10"/>
      <c r="DDS37" s="10"/>
      <c r="DDT37" s="10"/>
      <c r="DDU37" s="10"/>
      <c r="DDV37" s="10"/>
      <c r="DDW37" s="10"/>
      <c r="DDX37" s="10"/>
      <c r="DDY37" s="10"/>
      <c r="DDZ37" s="10"/>
      <c r="DEA37" s="10"/>
      <c r="DEB37" s="10"/>
      <c r="DEC37" s="10"/>
      <c r="DED37" s="10"/>
      <c r="DEE37" s="10"/>
      <c r="DEF37" s="10"/>
      <c r="DEG37" s="10"/>
      <c r="DEH37" s="10"/>
      <c r="DEI37" s="10"/>
      <c r="DEJ37" s="10"/>
      <c r="DEK37" s="10"/>
      <c r="DEL37" s="10"/>
      <c r="DEM37" s="10"/>
      <c r="DEN37" s="10"/>
      <c r="DEO37" s="10"/>
      <c r="DEP37" s="10"/>
      <c r="DEQ37" s="10"/>
      <c r="DER37" s="10"/>
      <c r="DES37" s="10"/>
      <c r="DET37" s="10"/>
      <c r="DEU37" s="10"/>
      <c r="DEV37" s="10"/>
      <c r="DEW37" s="10"/>
      <c r="DEX37" s="10"/>
      <c r="DEY37" s="10"/>
      <c r="DEZ37" s="10"/>
      <c r="DFA37" s="10"/>
      <c r="DFB37" s="10"/>
      <c r="DFC37" s="10"/>
      <c r="DFD37" s="10"/>
      <c r="DFE37" s="10"/>
      <c r="DFF37" s="10"/>
      <c r="DFG37" s="10"/>
      <c r="DFH37" s="10"/>
      <c r="DFI37" s="10"/>
      <c r="DFJ37" s="10"/>
      <c r="DFK37" s="10"/>
      <c r="DFL37" s="10"/>
      <c r="DFM37" s="10"/>
      <c r="DFN37" s="10"/>
      <c r="DFO37" s="10"/>
      <c r="DFP37" s="10"/>
      <c r="DFQ37" s="10"/>
      <c r="DFR37" s="10"/>
      <c r="DFS37" s="10"/>
      <c r="DFT37" s="10"/>
      <c r="DFU37" s="10"/>
      <c r="DFV37" s="10"/>
      <c r="DFW37" s="10"/>
      <c r="DFX37" s="10"/>
      <c r="DFY37" s="10"/>
      <c r="DFZ37" s="10"/>
      <c r="DGA37" s="10"/>
      <c r="DGB37" s="10"/>
      <c r="DGC37" s="10"/>
      <c r="DGD37" s="10"/>
      <c r="DGE37" s="10"/>
      <c r="DGF37" s="10"/>
      <c r="DGG37" s="10"/>
      <c r="DGH37" s="10"/>
      <c r="DGI37" s="10"/>
      <c r="DGJ37" s="10"/>
      <c r="DGK37" s="10"/>
      <c r="DGL37" s="10"/>
      <c r="DGM37" s="10"/>
      <c r="DGN37" s="10"/>
      <c r="DGO37" s="10"/>
      <c r="DGP37" s="10"/>
      <c r="DGQ37" s="10"/>
      <c r="DGR37" s="10"/>
      <c r="DGS37" s="10"/>
      <c r="DGT37" s="10"/>
      <c r="DGU37" s="10"/>
      <c r="DGV37" s="10"/>
      <c r="DGW37" s="10"/>
      <c r="DGX37" s="10"/>
      <c r="DGY37" s="10"/>
      <c r="DGZ37" s="10"/>
      <c r="DHA37" s="10"/>
      <c r="DHB37" s="10"/>
      <c r="DHC37" s="10"/>
      <c r="DHD37" s="10"/>
      <c r="DHE37" s="10"/>
      <c r="DHF37" s="10"/>
      <c r="DHG37" s="10"/>
      <c r="DHH37" s="10"/>
      <c r="DHI37" s="10"/>
      <c r="DHJ37" s="10"/>
      <c r="DHK37" s="10"/>
      <c r="DHL37" s="10"/>
      <c r="DHM37" s="10"/>
      <c r="DHN37" s="10"/>
      <c r="DHO37" s="10"/>
      <c r="DHP37" s="10"/>
      <c r="DHQ37" s="10"/>
      <c r="DHR37" s="10"/>
      <c r="DHS37" s="10"/>
      <c r="DHT37" s="10"/>
      <c r="DHU37" s="10"/>
      <c r="DHV37" s="10"/>
      <c r="DHW37" s="10"/>
      <c r="DHX37" s="10"/>
      <c r="DHY37" s="10"/>
      <c r="DHZ37" s="10"/>
      <c r="DIA37" s="10"/>
      <c r="DIB37" s="10"/>
      <c r="DIC37" s="10"/>
      <c r="DID37" s="10"/>
      <c r="DIE37" s="10"/>
      <c r="DIF37" s="10"/>
      <c r="DIG37" s="10"/>
      <c r="DIH37" s="10"/>
      <c r="DII37" s="10"/>
      <c r="DIJ37" s="10"/>
      <c r="DIK37" s="10"/>
      <c r="DIL37" s="10"/>
      <c r="DIM37" s="10"/>
      <c r="DIN37" s="10"/>
      <c r="DIO37" s="10"/>
      <c r="DIP37" s="10"/>
      <c r="DIQ37" s="10"/>
      <c r="DIR37" s="10"/>
      <c r="DIS37" s="10"/>
      <c r="DIT37" s="10"/>
      <c r="DIU37" s="10"/>
      <c r="DIV37" s="10"/>
      <c r="DIW37" s="10"/>
      <c r="DIX37" s="10"/>
      <c r="DIY37" s="10"/>
      <c r="DIZ37" s="10"/>
      <c r="DJA37" s="10"/>
      <c r="DJB37" s="10"/>
      <c r="DJC37" s="10"/>
      <c r="DJD37" s="10"/>
      <c r="DJE37" s="10"/>
      <c r="DJF37" s="10"/>
      <c r="DJG37" s="10"/>
      <c r="DJH37" s="10"/>
      <c r="DJI37" s="10"/>
      <c r="DJJ37" s="10"/>
      <c r="DJK37" s="10"/>
      <c r="DJL37" s="10"/>
      <c r="DJM37" s="10"/>
      <c r="DJN37" s="10"/>
      <c r="DJO37" s="10"/>
      <c r="DJP37" s="10"/>
      <c r="DJQ37" s="10"/>
      <c r="DJR37" s="10"/>
      <c r="DJS37" s="10"/>
      <c r="DJT37" s="10"/>
      <c r="DJU37" s="10"/>
      <c r="DJV37" s="10"/>
      <c r="DJW37" s="10"/>
      <c r="DJX37" s="10"/>
      <c r="DJY37" s="10"/>
      <c r="DJZ37" s="10"/>
      <c r="DKA37" s="10"/>
      <c r="DKB37" s="10"/>
      <c r="DKC37" s="10"/>
      <c r="DKD37" s="10"/>
      <c r="DKE37" s="10"/>
      <c r="DKF37" s="10"/>
      <c r="DKG37" s="10"/>
      <c r="DKH37" s="10"/>
      <c r="DKI37" s="10"/>
      <c r="DKJ37" s="10"/>
      <c r="DKK37" s="10"/>
      <c r="DKL37" s="10"/>
      <c r="DKM37" s="10"/>
      <c r="DKN37" s="10"/>
      <c r="DKO37" s="10"/>
      <c r="DKP37" s="10"/>
      <c r="DKQ37" s="10"/>
      <c r="DKR37" s="10"/>
      <c r="DKS37" s="10"/>
      <c r="DKT37" s="10"/>
      <c r="DKU37" s="10"/>
      <c r="DKV37" s="10"/>
      <c r="DKW37" s="10"/>
      <c r="DKX37" s="10"/>
      <c r="DKY37" s="10"/>
      <c r="DKZ37" s="10"/>
      <c r="DLA37" s="10"/>
      <c r="DLB37" s="10"/>
      <c r="DLC37" s="10"/>
      <c r="DLD37" s="10"/>
      <c r="DLE37" s="10"/>
      <c r="DLF37" s="10"/>
      <c r="DLG37" s="10"/>
      <c r="DLH37" s="10"/>
      <c r="DLI37" s="10"/>
      <c r="DLJ37" s="10"/>
      <c r="DLK37" s="10"/>
      <c r="DLL37" s="10"/>
      <c r="DLM37" s="10"/>
      <c r="DLN37" s="10"/>
      <c r="DLO37" s="10"/>
      <c r="DLP37" s="10"/>
      <c r="DLQ37" s="10"/>
      <c r="DLR37" s="10"/>
      <c r="DLS37" s="10"/>
      <c r="DLT37" s="10"/>
      <c r="DLU37" s="10"/>
      <c r="DLV37" s="10"/>
      <c r="DLW37" s="10"/>
      <c r="DLX37" s="10"/>
      <c r="DLY37" s="10"/>
      <c r="DLZ37" s="10"/>
      <c r="DMA37" s="10"/>
      <c r="DMB37" s="10"/>
      <c r="DMC37" s="10"/>
      <c r="DMD37" s="10"/>
      <c r="DME37" s="10"/>
      <c r="DMF37" s="10"/>
      <c r="DMG37" s="10"/>
      <c r="DMH37" s="10"/>
      <c r="DMI37" s="10"/>
      <c r="DMJ37" s="10"/>
      <c r="DMK37" s="10"/>
      <c r="DML37" s="10"/>
      <c r="DMM37" s="10"/>
      <c r="DMN37" s="10"/>
      <c r="DMO37" s="10"/>
      <c r="DMP37" s="10"/>
      <c r="DMQ37" s="10"/>
      <c r="DMR37" s="10"/>
      <c r="DMS37" s="10"/>
      <c r="DMT37" s="10"/>
      <c r="DMU37" s="10"/>
      <c r="DMV37" s="10"/>
      <c r="DMW37" s="10"/>
      <c r="DMX37" s="10"/>
      <c r="DMY37" s="10"/>
      <c r="DMZ37" s="10"/>
      <c r="DNA37" s="10"/>
      <c r="DNB37" s="10"/>
      <c r="DNC37" s="10"/>
      <c r="DND37" s="10"/>
      <c r="DNE37" s="10"/>
      <c r="DNF37" s="10"/>
      <c r="DNG37" s="10"/>
      <c r="DNH37" s="10"/>
      <c r="DNI37" s="10"/>
      <c r="DNJ37" s="10"/>
      <c r="DNK37" s="10"/>
      <c r="DNL37" s="10"/>
      <c r="DNM37" s="10"/>
      <c r="DNN37" s="10"/>
      <c r="DNO37" s="10"/>
      <c r="DNP37" s="10"/>
      <c r="DNQ37" s="10"/>
      <c r="DNR37" s="10"/>
      <c r="DNS37" s="10"/>
      <c r="DNT37" s="10"/>
      <c r="DNU37" s="10"/>
      <c r="DNV37" s="10"/>
      <c r="DNW37" s="10"/>
      <c r="DNX37" s="10"/>
      <c r="DNY37" s="10"/>
      <c r="DNZ37" s="10"/>
      <c r="DOA37" s="10"/>
      <c r="DOB37" s="10"/>
      <c r="DOC37" s="10"/>
      <c r="DOD37" s="10"/>
      <c r="DOE37" s="10"/>
      <c r="DOF37" s="10"/>
      <c r="DOG37" s="10"/>
      <c r="DOH37" s="10"/>
      <c r="DOI37" s="10"/>
      <c r="DOJ37" s="10"/>
      <c r="DOK37" s="10"/>
      <c r="DOL37" s="10"/>
      <c r="DOM37" s="10"/>
      <c r="DON37" s="10"/>
      <c r="DOO37" s="10"/>
      <c r="DOP37" s="10"/>
      <c r="DOQ37" s="10"/>
      <c r="DOR37" s="10"/>
      <c r="DOS37" s="10"/>
      <c r="DOT37" s="10"/>
      <c r="DOU37" s="10"/>
      <c r="DOV37" s="10"/>
      <c r="DOW37" s="10"/>
      <c r="DOX37" s="10"/>
      <c r="DOY37" s="10"/>
      <c r="DOZ37" s="10"/>
      <c r="DPA37" s="10"/>
      <c r="DPB37" s="10"/>
      <c r="DPC37" s="10"/>
      <c r="DPD37" s="10"/>
      <c r="DPE37" s="10"/>
      <c r="DPF37" s="10"/>
      <c r="DPG37" s="10"/>
      <c r="DPH37" s="10"/>
      <c r="DPI37" s="10"/>
      <c r="DPJ37" s="10"/>
      <c r="DPK37" s="10"/>
      <c r="DPL37" s="10"/>
      <c r="DPM37" s="10"/>
      <c r="DPN37" s="10"/>
      <c r="DPO37" s="10"/>
      <c r="DPP37" s="10"/>
      <c r="DPQ37" s="10"/>
      <c r="DPR37" s="10"/>
      <c r="DPS37" s="10"/>
      <c r="DPT37" s="10"/>
      <c r="DPU37" s="10"/>
      <c r="DPV37" s="10"/>
      <c r="DPW37" s="10"/>
      <c r="DPX37" s="10"/>
      <c r="DPY37" s="10"/>
      <c r="DPZ37" s="10"/>
      <c r="DQA37" s="10"/>
      <c r="DQB37" s="10"/>
      <c r="DQC37" s="10"/>
      <c r="DQD37" s="10"/>
      <c r="DQE37" s="10"/>
      <c r="DQF37" s="10"/>
      <c r="DQG37" s="10"/>
      <c r="DQH37" s="10"/>
      <c r="DQI37" s="10"/>
      <c r="DQJ37" s="10"/>
      <c r="DQK37" s="10"/>
      <c r="DQL37" s="10"/>
      <c r="DQM37" s="10"/>
      <c r="DQN37" s="10"/>
      <c r="DQO37" s="10"/>
      <c r="DQP37" s="10"/>
      <c r="DQQ37" s="10"/>
      <c r="DQR37" s="10"/>
      <c r="DQS37" s="10"/>
      <c r="DQT37" s="10"/>
      <c r="DQU37" s="10"/>
      <c r="DQV37" s="10"/>
      <c r="DQW37" s="10"/>
      <c r="DQX37" s="10"/>
      <c r="DQY37" s="10"/>
      <c r="DQZ37" s="10"/>
      <c r="DRA37" s="10"/>
      <c r="DRB37" s="10"/>
      <c r="DRC37" s="10"/>
      <c r="DRD37" s="10"/>
      <c r="DRE37" s="10"/>
      <c r="DRF37" s="10"/>
      <c r="DRG37" s="10"/>
      <c r="DRH37" s="10"/>
      <c r="DRI37" s="10"/>
      <c r="DRJ37" s="10"/>
      <c r="DRK37" s="10"/>
      <c r="DRL37" s="10"/>
      <c r="DRM37" s="10"/>
      <c r="DRN37" s="10"/>
      <c r="DRO37" s="10"/>
      <c r="DRP37" s="10"/>
      <c r="DRQ37" s="10"/>
      <c r="DRR37" s="10"/>
      <c r="DRS37" s="10"/>
      <c r="DRT37" s="10"/>
      <c r="DRU37" s="10"/>
      <c r="DRV37" s="10"/>
      <c r="DRW37" s="10"/>
      <c r="DRX37" s="10"/>
      <c r="DRY37" s="10"/>
      <c r="DRZ37" s="10"/>
      <c r="DSA37" s="10"/>
      <c r="DSB37" s="10"/>
      <c r="DSC37" s="10"/>
      <c r="DSD37" s="10"/>
      <c r="DSE37" s="10"/>
      <c r="DSF37" s="10"/>
      <c r="DSG37" s="10"/>
      <c r="DSH37" s="10"/>
      <c r="DSI37" s="10"/>
      <c r="DSJ37" s="10"/>
      <c r="DSK37" s="10"/>
      <c r="DSL37" s="10"/>
      <c r="DSM37" s="10"/>
      <c r="DSN37" s="10"/>
      <c r="DSO37" s="10"/>
      <c r="DSP37" s="10"/>
      <c r="DSQ37" s="10"/>
      <c r="DSR37" s="10"/>
      <c r="DSS37" s="10"/>
      <c r="DST37" s="10"/>
      <c r="DSU37" s="10"/>
      <c r="DSV37" s="10"/>
      <c r="DSW37" s="10"/>
      <c r="DSX37" s="10"/>
      <c r="DSY37" s="10"/>
      <c r="DSZ37" s="10"/>
      <c r="DTA37" s="10"/>
      <c r="DTB37" s="10"/>
      <c r="DTC37" s="10"/>
      <c r="DTD37" s="10"/>
      <c r="DTE37" s="10"/>
      <c r="DTF37" s="10"/>
      <c r="DTG37" s="10"/>
      <c r="DTH37" s="10"/>
      <c r="DTI37" s="10"/>
      <c r="DTJ37" s="10"/>
      <c r="DTK37" s="10"/>
      <c r="DTL37" s="10"/>
      <c r="DTM37" s="10"/>
      <c r="DTN37" s="10"/>
      <c r="DTO37" s="10"/>
      <c r="DTP37" s="10"/>
      <c r="DTQ37" s="10"/>
      <c r="DTR37" s="10"/>
      <c r="DTS37" s="10"/>
      <c r="DTT37" s="10"/>
      <c r="DTU37" s="10"/>
      <c r="DTV37" s="10"/>
      <c r="DTW37" s="10"/>
      <c r="DTX37" s="10"/>
      <c r="DTY37" s="10"/>
      <c r="DTZ37" s="10"/>
      <c r="DUA37" s="10"/>
      <c r="DUB37" s="10"/>
      <c r="DUC37" s="10"/>
      <c r="DUD37" s="10"/>
      <c r="DUE37" s="10"/>
      <c r="DUF37" s="10"/>
      <c r="DUG37" s="10"/>
      <c r="DUH37" s="10"/>
      <c r="DUI37" s="10"/>
      <c r="DUJ37" s="10"/>
      <c r="DUK37" s="10"/>
      <c r="DUL37" s="10"/>
      <c r="DUM37" s="10"/>
      <c r="DUN37" s="10"/>
      <c r="DUO37" s="10"/>
      <c r="DUP37" s="10"/>
      <c r="DUQ37" s="10"/>
      <c r="DUR37" s="10"/>
      <c r="DUS37" s="10"/>
      <c r="DUT37" s="10"/>
      <c r="DUU37" s="10"/>
      <c r="DUV37" s="10"/>
      <c r="DUW37" s="10"/>
      <c r="DUX37" s="10"/>
      <c r="DUY37" s="10"/>
      <c r="DUZ37" s="10"/>
      <c r="DVA37" s="10"/>
      <c r="DVB37" s="10"/>
      <c r="DVC37" s="10"/>
      <c r="DVD37" s="10"/>
      <c r="DVE37" s="10"/>
      <c r="DVF37" s="10"/>
      <c r="DVG37" s="10"/>
      <c r="DVH37" s="10"/>
      <c r="DVI37" s="10"/>
      <c r="DVJ37" s="10"/>
      <c r="DVK37" s="10"/>
      <c r="DVL37" s="10"/>
      <c r="DVM37" s="10"/>
      <c r="DVN37" s="10"/>
      <c r="DVO37" s="10"/>
      <c r="DVP37" s="10"/>
      <c r="DVQ37" s="10"/>
      <c r="DVR37" s="10"/>
      <c r="DVS37" s="10"/>
      <c r="DVT37" s="10"/>
      <c r="DVU37" s="10"/>
      <c r="DVV37" s="10"/>
      <c r="DVW37" s="10"/>
      <c r="DVX37" s="10"/>
      <c r="DVY37" s="10"/>
      <c r="DVZ37" s="10"/>
      <c r="DWA37" s="10"/>
      <c r="DWB37" s="10"/>
      <c r="DWC37" s="10"/>
      <c r="DWD37" s="10"/>
      <c r="DWE37" s="10"/>
      <c r="DWF37" s="10"/>
      <c r="DWG37" s="10"/>
      <c r="DWH37" s="10"/>
      <c r="DWI37" s="10"/>
      <c r="DWJ37" s="10"/>
      <c r="DWK37" s="10"/>
      <c r="DWL37" s="10"/>
      <c r="DWM37" s="10"/>
      <c r="DWN37" s="10"/>
      <c r="DWO37" s="10"/>
      <c r="DWP37" s="10"/>
      <c r="DWQ37" s="10"/>
      <c r="DWR37" s="10"/>
      <c r="DWS37" s="10"/>
      <c r="DWT37" s="10"/>
      <c r="DWU37" s="10"/>
      <c r="DWV37" s="10"/>
      <c r="DWW37" s="10"/>
      <c r="DWX37" s="10"/>
      <c r="DWY37" s="10"/>
      <c r="DWZ37" s="10"/>
      <c r="DXA37" s="10"/>
      <c r="DXB37" s="10"/>
      <c r="DXC37" s="10"/>
      <c r="DXD37" s="10"/>
      <c r="DXE37" s="10"/>
      <c r="DXF37" s="10"/>
      <c r="DXG37" s="10"/>
      <c r="DXH37" s="10"/>
      <c r="DXI37" s="10"/>
      <c r="DXJ37" s="10"/>
      <c r="DXK37" s="10"/>
      <c r="DXL37" s="10"/>
      <c r="DXM37" s="10"/>
      <c r="DXN37" s="10"/>
      <c r="DXO37" s="10"/>
      <c r="DXP37" s="10"/>
      <c r="DXQ37" s="10"/>
      <c r="DXR37" s="10"/>
      <c r="DXS37" s="10"/>
      <c r="DXT37" s="10"/>
      <c r="DXU37" s="10"/>
      <c r="DXV37" s="10"/>
      <c r="DXW37" s="10"/>
      <c r="DXX37" s="10"/>
      <c r="DXY37" s="10"/>
      <c r="DXZ37" s="10"/>
      <c r="DYA37" s="10"/>
      <c r="DYB37" s="10"/>
      <c r="DYC37" s="10"/>
      <c r="DYD37" s="10"/>
      <c r="DYE37" s="10"/>
      <c r="DYF37" s="10"/>
      <c r="DYG37" s="10"/>
      <c r="DYH37" s="10"/>
      <c r="DYI37" s="10"/>
      <c r="DYJ37" s="10"/>
      <c r="DYK37" s="10"/>
      <c r="DYL37" s="10"/>
      <c r="DYM37" s="10"/>
      <c r="DYN37" s="10"/>
      <c r="DYO37" s="10"/>
      <c r="DYP37" s="10"/>
      <c r="DYQ37" s="10"/>
      <c r="DYR37" s="10"/>
      <c r="DYS37" s="10"/>
      <c r="DYT37" s="10"/>
      <c r="DYU37" s="10"/>
      <c r="DYV37" s="10"/>
      <c r="DYW37" s="10"/>
      <c r="DYX37" s="10"/>
      <c r="DYY37" s="10"/>
      <c r="DYZ37" s="10"/>
      <c r="DZA37" s="10"/>
      <c r="DZB37" s="10"/>
      <c r="DZC37" s="10"/>
      <c r="DZD37" s="10"/>
      <c r="DZE37" s="10"/>
      <c r="DZF37" s="10"/>
      <c r="DZG37" s="10"/>
      <c r="DZH37" s="10"/>
      <c r="DZI37" s="10"/>
      <c r="DZJ37" s="10"/>
      <c r="DZK37" s="10"/>
      <c r="DZL37" s="10"/>
      <c r="DZM37" s="10"/>
      <c r="DZN37" s="10"/>
      <c r="DZO37" s="10"/>
      <c r="DZP37" s="10"/>
      <c r="DZQ37" s="10"/>
      <c r="DZR37" s="10"/>
      <c r="DZS37" s="10"/>
      <c r="DZT37" s="10"/>
      <c r="DZU37" s="10"/>
      <c r="DZV37" s="10"/>
      <c r="DZW37" s="10"/>
      <c r="DZX37" s="10"/>
      <c r="DZY37" s="10"/>
      <c r="DZZ37" s="10"/>
      <c r="EAA37" s="10"/>
      <c r="EAB37" s="10"/>
      <c r="EAC37" s="10"/>
      <c r="EAD37" s="10"/>
      <c r="EAE37" s="10"/>
      <c r="EAF37" s="10"/>
      <c r="EAG37" s="10"/>
      <c r="EAH37" s="10"/>
      <c r="EAI37" s="10"/>
      <c r="EAJ37" s="10"/>
      <c r="EAK37" s="10"/>
      <c r="EAL37" s="10"/>
      <c r="EAM37" s="10"/>
      <c r="EAN37" s="10"/>
      <c r="EAO37" s="10"/>
      <c r="EAP37" s="10"/>
      <c r="EAQ37" s="10"/>
      <c r="EAR37" s="10"/>
      <c r="EAS37" s="10"/>
      <c r="EAT37" s="10"/>
      <c r="EAU37" s="10"/>
      <c r="EAV37" s="10"/>
      <c r="EAW37" s="10"/>
      <c r="EAX37" s="10"/>
      <c r="EAY37" s="10"/>
      <c r="EAZ37" s="10"/>
      <c r="EBA37" s="10"/>
      <c r="EBB37" s="10"/>
      <c r="EBC37" s="10"/>
      <c r="EBD37" s="10"/>
      <c r="EBE37" s="10"/>
      <c r="EBF37" s="10"/>
      <c r="EBG37" s="10"/>
      <c r="EBH37" s="10"/>
      <c r="EBI37" s="10"/>
      <c r="EBJ37" s="10"/>
      <c r="EBK37" s="10"/>
      <c r="EBL37" s="10"/>
      <c r="EBM37" s="10"/>
      <c r="EBN37" s="10"/>
      <c r="EBO37" s="10"/>
      <c r="EBP37" s="10"/>
      <c r="EBQ37" s="10"/>
      <c r="EBR37" s="10"/>
      <c r="EBS37" s="10"/>
      <c r="EBT37" s="10"/>
      <c r="EBU37" s="10"/>
      <c r="EBV37" s="10"/>
      <c r="EBW37" s="10"/>
      <c r="EBX37" s="10"/>
      <c r="EBY37" s="10"/>
      <c r="EBZ37" s="10"/>
      <c r="ECA37" s="10"/>
      <c r="ECB37" s="10"/>
      <c r="ECC37" s="10"/>
      <c r="ECD37" s="10"/>
      <c r="ECE37" s="10"/>
      <c r="ECF37" s="10"/>
      <c r="ECG37" s="10"/>
      <c r="ECH37" s="10"/>
      <c r="ECI37" s="10"/>
      <c r="ECJ37" s="10"/>
      <c r="ECK37" s="10"/>
      <c r="ECL37" s="10"/>
      <c r="ECM37" s="10"/>
      <c r="ECN37" s="10"/>
      <c r="ECO37" s="10"/>
      <c r="ECP37" s="10"/>
      <c r="ECQ37" s="10"/>
      <c r="ECR37" s="10"/>
      <c r="ECS37" s="10"/>
      <c r="ECT37" s="10"/>
      <c r="ECU37" s="10"/>
      <c r="ECV37" s="10"/>
      <c r="ECW37" s="10"/>
      <c r="ECX37" s="10"/>
      <c r="ECY37" s="10"/>
      <c r="ECZ37" s="10"/>
      <c r="EDA37" s="10"/>
      <c r="EDB37" s="10"/>
      <c r="EDC37" s="10"/>
      <c r="EDD37" s="10"/>
      <c r="EDE37" s="10"/>
      <c r="EDF37" s="10"/>
      <c r="EDG37" s="10"/>
      <c r="EDH37" s="10"/>
      <c r="EDI37" s="10"/>
      <c r="EDJ37" s="10"/>
      <c r="EDK37" s="10"/>
      <c r="EDL37" s="10"/>
      <c r="EDM37" s="10"/>
      <c r="EDN37" s="10"/>
      <c r="EDO37" s="10"/>
      <c r="EDP37" s="10"/>
      <c r="EDQ37" s="10"/>
      <c r="EDR37" s="10"/>
      <c r="EDS37" s="10"/>
      <c r="EDT37" s="10"/>
      <c r="EDU37" s="10"/>
      <c r="EDV37" s="10"/>
      <c r="EDW37" s="10"/>
      <c r="EDX37" s="10"/>
      <c r="EDY37" s="10"/>
      <c r="EDZ37" s="10"/>
      <c r="EEA37" s="10"/>
      <c r="EEB37" s="10"/>
      <c r="EEC37" s="10"/>
      <c r="EED37" s="10"/>
      <c r="EEE37" s="10"/>
      <c r="EEF37" s="10"/>
      <c r="EEG37" s="10"/>
      <c r="EEH37" s="10"/>
      <c r="EEI37" s="10"/>
      <c r="EEJ37" s="10"/>
      <c r="EEK37" s="10"/>
      <c r="EEL37" s="10"/>
      <c r="EEM37" s="10"/>
      <c r="EEN37" s="10"/>
      <c r="EEO37" s="10"/>
      <c r="EEP37" s="10"/>
      <c r="EEQ37" s="10"/>
      <c r="EER37" s="10"/>
      <c r="EES37" s="10"/>
      <c r="EET37" s="10"/>
      <c r="EEU37" s="10"/>
      <c r="EEV37" s="10"/>
      <c r="EEW37" s="10"/>
      <c r="EEX37" s="10"/>
      <c r="EEY37" s="10"/>
      <c r="EEZ37" s="10"/>
      <c r="EFA37" s="10"/>
      <c r="EFB37" s="10"/>
      <c r="EFC37" s="10"/>
      <c r="EFD37" s="10"/>
      <c r="EFE37" s="10"/>
      <c r="EFF37" s="10"/>
      <c r="EFG37" s="10"/>
      <c r="EFH37" s="10"/>
      <c r="EFI37" s="10"/>
      <c r="EFJ37" s="10"/>
      <c r="EFK37" s="10"/>
      <c r="EFL37" s="10"/>
      <c r="EFM37" s="10"/>
      <c r="EFN37" s="10"/>
      <c r="EFO37" s="10"/>
      <c r="EFP37" s="10"/>
      <c r="EFQ37" s="10"/>
      <c r="EFR37" s="10"/>
      <c r="EFS37" s="10"/>
      <c r="EFT37" s="10"/>
      <c r="EFU37" s="10"/>
      <c r="EFV37" s="10"/>
      <c r="EFW37" s="10"/>
      <c r="EFX37" s="10"/>
      <c r="EFY37" s="10"/>
      <c r="EFZ37" s="10"/>
      <c r="EGA37" s="10"/>
      <c r="EGB37" s="10"/>
      <c r="EGC37" s="10"/>
      <c r="EGD37" s="10"/>
      <c r="EGE37" s="10"/>
      <c r="EGF37" s="10"/>
      <c r="EGG37" s="10"/>
      <c r="EGH37" s="10"/>
      <c r="EGI37" s="10"/>
      <c r="EGJ37" s="10"/>
      <c r="EGK37" s="10"/>
      <c r="EGL37" s="10"/>
      <c r="EGM37" s="10"/>
      <c r="EGN37" s="10"/>
      <c r="EGO37" s="10"/>
      <c r="EGP37" s="10"/>
      <c r="EGQ37" s="10"/>
      <c r="EGR37" s="10"/>
      <c r="EGS37" s="10"/>
      <c r="EGT37" s="10"/>
      <c r="EGU37" s="10"/>
      <c r="EGV37" s="10"/>
      <c r="EGW37" s="10"/>
      <c r="EGX37" s="10"/>
      <c r="EGY37" s="10"/>
      <c r="EGZ37" s="10"/>
      <c r="EHA37" s="10"/>
      <c r="EHB37" s="10"/>
      <c r="EHC37" s="10"/>
      <c r="EHD37" s="10"/>
      <c r="EHE37" s="10"/>
      <c r="EHF37" s="10"/>
      <c r="EHG37" s="10"/>
      <c r="EHH37" s="10"/>
      <c r="EHI37" s="10"/>
      <c r="EHJ37" s="10"/>
      <c r="EHK37" s="10"/>
      <c r="EHL37" s="10"/>
      <c r="EHM37" s="10"/>
      <c r="EHN37" s="10"/>
      <c r="EHO37" s="10"/>
      <c r="EHP37" s="10"/>
      <c r="EHQ37" s="10"/>
      <c r="EHR37" s="10"/>
      <c r="EHS37" s="10"/>
      <c r="EHT37" s="10"/>
      <c r="EHU37" s="10"/>
      <c r="EHV37" s="10"/>
      <c r="EHW37" s="10"/>
      <c r="EHX37" s="10"/>
      <c r="EHY37" s="10"/>
      <c r="EHZ37" s="10"/>
      <c r="EIA37" s="10"/>
      <c r="EIB37" s="10"/>
      <c r="EIC37" s="10"/>
      <c r="EID37" s="10"/>
      <c r="EIE37" s="10"/>
      <c r="EIF37" s="10"/>
      <c r="EIG37" s="10"/>
      <c r="EIH37" s="10"/>
      <c r="EII37" s="10"/>
      <c r="EIJ37" s="10"/>
      <c r="EIK37" s="10"/>
      <c r="EIL37" s="10"/>
      <c r="EIM37" s="10"/>
      <c r="EIN37" s="10"/>
      <c r="EIO37" s="10"/>
      <c r="EIP37" s="10"/>
      <c r="EIQ37" s="10"/>
      <c r="EIR37" s="10"/>
      <c r="EIS37" s="10"/>
      <c r="EIT37" s="10"/>
      <c r="EIU37" s="10"/>
      <c r="EIV37" s="10"/>
      <c r="EIW37" s="10"/>
      <c r="EIX37" s="10"/>
      <c r="EIY37" s="10"/>
      <c r="EIZ37" s="10"/>
      <c r="EJA37" s="10"/>
      <c r="EJB37" s="10"/>
      <c r="EJC37" s="10"/>
      <c r="EJD37" s="10"/>
      <c r="EJE37" s="10"/>
      <c r="EJF37" s="10"/>
      <c r="EJG37" s="10"/>
      <c r="EJH37" s="10"/>
      <c r="EJI37" s="10"/>
      <c r="EJJ37" s="10"/>
      <c r="EJK37" s="10"/>
      <c r="EJL37" s="10"/>
      <c r="EJM37" s="10"/>
      <c r="EJN37" s="10"/>
      <c r="EJO37" s="10"/>
      <c r="EJP37" s="10"/>
      <c r="EJQ37" s="10"/>
      <c r="EJR37" s="10"/>
      <c r="EJS37" s="10"/>
      <c r="EJT37" s="10"/>
      <c r="EJU37" s="10"/>
      <c r="EJV37" s="10"/>
      <c r="EJW37" s="10"/>
      <c r="EJX37" s="10"/>
      <c r="EJY37" s="10"/>
      <c r="EJZ37" s="10"/>
      <c r="EKA37" s="10"/>
      <c r="EKB37" s="10"/>
      <c r="EKC37" s="10"/>
      <c r="EKD37" s="10"/>
      <c r="EKE37" s="10"/>
      <c r="EKF37" s="10"/>
      <c r="EKG37" s="10"/>
      <c r="EKH37" s="10"/>
      <c r="EKI37" s="10"/>
      <c r="EKJ37" s="10"/>
      <c r="EKK37" s="10"/>
      <c r="EKL37" s="10"/>
      <c r="EKM37" s="10"/>
      <c r="EKN37" s="10"/>
      <c r="EKO37" s="10"/>
      <c r="EKP37" s="10"/>
      <c r="EKQ37" s="10"/>
      <c r="EKR37" s="10"/>
      <c r="EKS37" s="10"/>
      <c r="EKT37" s="10"/>
      <c r="EKU37" s="10"/>
      <c r="EKV37" s="10"/>
      <c r="EKW37" s="10"/>
      <c r="EKX37" s="10"/>
      <c r="EKY37" s="10"/>
      <c r="EKZ37" s="10"/>
      <c r="ELA37" s="10"/>
      <c r="ELB37" s="10"/>
      <c r="ELC37" s="10"/>
      <c r="ELD37" s="10"/>
      <c r="ELE37" s="10"/>
      <c r="ELF37" s="10"/>
      <c r="ELG37" s="10"/>
      <c r="ELH37" s="10"/>
      <c r="ELI37" s="10"/>
      <c r="ELJ37" s="10"/>
      <c r="ELK37" s="10"/>
      <c r="ELL37" s="10"/>
      <c r="ELM37" s="10"/>
      <c r="ELN37" s="10"/>
      <c r="ELO37" s="10"/>
      <c r="ELP37" s="10"/>
      <c r="ELQ37" s="10"/>
      <c r="ELR37" s="10"/>
      <c r="ELS37" s="10"/>
      <c r="ELT37" s="10"/>
      <c r="ELU37" s="10"/>
      <c r="ELV37" s="10"/>
      <c r="ELW37" s="10"/>
      <c r="ELX37" s="10"/>
      <c r="ELY37" s="10"/>
      <c r="ELZ37" s="10"/>
      <c r="EMA37" s="10"/>
      <c r="EMB37" s="10"/>
      <c r="EMC37" s="10"/>
      <c r="EMD37" s="10"/>
      <c r="EME37" s="10"/>
      <c r="EMF37" s="10"/>
      <c r="EMG37" s="10"/>
      <c r="EMH37" s="10"/>
      <c r="EMI37" s="10"/>
      <c r="EMJ37" s="10"/>
      <c r="EMK37" s="10"/>
      <c r="EML37" s="10"/>
      <c r="EMM37" s="10"/>
      <c r="EMN37" s="10"/>
      <c r="EMO37" s="10"/>
      <c r="EMP37" s="10"/>
      <c r="EMQ37" s="10"/>
      <c r="EMR37" s="10"/>
      <c r="EMS37" s="10"/>
      <c r="EMT37" s="10"/>
      <c r="EMU37" s="10"/>
      <c r="EMV37" s="10"/>
      <c r="EMW37" s="10"/>
      <c r="EMX37" s="10"/>
      <c r="EMY37" s="10"/>
      <c r="EMZ37" s="10"/>
      <c r="ENA37" s="10"/>
      <c r="ENB37" s="10"/>
      <c r="ENC37" s="10"/>
      <c r="END37" s="10"/>
      <c r="ENE37" s="10"/>
      <c r="ENF37" s="10"/>
      <c r="ENG37" s="10"/>
      <c r="ENH37" s="10"/>
      <c r="ENI37" s="10"/>
      <c r="ENJ37" s="10"/>
      <c r="ENK37" s="10"/>
      <c r="ENL37" s="10"/>
      <c r="ENM37" s="10"/>
      <c r="ENN37" s="10"/>
      <c r="ENO37" s="10"/>
      <c r="ENP37" s="10"/>
      <c r="ENQ37" s="10"/>
      <c r="ENR37" s="10"/>
      <c r="ENS37" s="10"/>
      <c r="ENT37" s="10"/>
      <c r="ENU37" s="10"/>
      <c r="ENV37" s="10"/>
      <c r="ENW37" s="10"/>
      <c r="ENX37" s="10"/>
      <c r="ENY37" s="10"/>
      <c r="ENZ37" s="10"/>
      <c r="EOA37" s="10"/>
      <c r="EOB37" s="10"/>
      <c r="EOC37" s="10"/>
      <c r="EOD37" s="10"/>
      <c r="EOE37" s="10"/>
      <c r="EOF37" s="10"/>
      <c r="EOG37" s="10"/>
      <c r="EOH37" s="10"/>
      <c r="EOI37" s="10"/>
      <c r="EOJ37" s="10"/>
      <c r="EOK37" s="10"/>
      <c r="EOL37" s="10"/>
      <c r="EOM37" s="10"/>
      <c r="EON37" s="10"/>
      <c r="EOO37" s="10"/>
      <c r="EOP37" s="10"/>
      <c r="EOQ37" s="10"/>
      <c r="EOR37" s="10"/>
      <c r="EOS37" s="10"/>
      <c r="EOT37" s="10"/>
      <c r="EOU37" s="10"/>
      <c r="EOV37" s="10"/>
      <c r="EOW37" s="10"/>
      <c r="EOX37" s="10"/>
      <c r="EOY37" s="10"/>
      <c r="EOZ37" s="10"/>
      <c r="EPA37" s="10"/>
      <c r="EPB37" s="10"/>
      <c r="EPC37" s="10"/>
      <c r="EPD37" s="10"/>
      <c r="EPE37" s="10"/>
      <c r="EPF37" s="10"/>
      <c r="EPG37" s="10"/>
      <c r="EPH37" s="10"/>
      <c r="EPI37" s="10"/>
      <c r="EPJ37" s="10"/>
      <c r="EPK37" s="10"/>
      <c r="EPL37" s="10"/>
      <c r="EPM37" s="10"/>
      <c r="EPN37" s="10"/>
      <c r="EPO37" s="10"/>
      <c r="EPP37" s="10"/>
      <c r="EPQ37" s="10"/>
      <c r="EPR37" s="10"/>
      <c r="EPS37" s="10"/>
      <c r="EPT37" s="10"/>
      <c r="EPU37" s="10"/>
      <c r="EPV37" s="10"/>
      <c r="EPW37" s="10"/>
      <c r="EPX37" s="10"/>
      <c r="EPY37" s="10"/>
      <c r="EPZ37" s="10"/>
      <c r="EQA37" s="10"/>
      <c r="EQB37" s="10"/>
      <c r="EQC37" s="10"/>
      <c r="EQD37" s="10"/>
      <c r="EQE37" s="10"/>
      <c r="EQF37" s="10"/>
      <c r="EQG37" s="10"/>
      <c r="EQH37" s="10"/>
      <c r="EQI37" s="10"/>
      <c r="EQJ37" s="10"/>
      <c r="EQK37" s="10"/>
      <c r="EQL37" s="10"/>
      <c r="EQM37" s="10"/>
      <c r="EQN37" s="10"/>
      <c r="EQO37" s="10"/>
      <c r="EQP37" s="10"/>
      <c r="EQQ37" s="10"/>
      <c r="EQR37" s="10"/>
      <c r="EQS37" s="10"/>
      <c r="EQT37" s="10"/>
      <c r="EQU37" s="10"/>
      <c r="EQV37" s="10"/>
      <c r="EQW37" s="10"/>
      <c r="EQX37" s="10"/>
      <c r="EQY37" s="10"/>
      <c r="EQZ37" s="10"/>
      <c r="ERA37" s="10"/>
      <c r="ERB37" s="10"/>
      <c r="ERC37" s="10"/>
      <c r="ERD37" s="10"/>
      <c r="ERE37" s="10"/>
      <c r="ERF37" s="10"/>
      <c r="ERG37" s="10"/>
      <c r="ERH37" s="10"/>
      <c r="ERI37" s="10"/>
      <c r="ERJ37" s="10"/>
      <c r="ERK37" s="10"/>
      <c r="ERL37" s="10"/>
      <c r="ERM37" s="10"/>
      <c r="ERN37" s="10"/>
      <c r="ERO37" s="10"/>
      <c r="ERP37" s="10"/>
      <c r="ERQ37" s="10"/>
      <c r="ERR37" s="10"/>
      <c r="ERS37" s="10"/>
      <c r="ERT37" s="10"/>
      <c r="ERU37" s="10"/>
      <c r="ERV37" s="10"/>
      <c r="ERW37" s="10"/>
      <c r="ERX37" s="10"/>
      <c r="ERY37" s="10"/>
      <c r="ERZ37" s="10"/>
      <c r="ESA37" s="10"/>
      <c r="ESB37" s="10"/>
      <c r="ESC37" s="10"/>
      <c r="ESD37" s="10"/>
      <c r="ESE37" s="10"/>
      <c r="ESF37" s="10"/>
      <c r="ESG37" s="10"/>
      <c r="ESH37" s="10"/>
      <c r="ESI37" s="10"/>
      <c r="ESJ37" s="10"/>
      <c r="ESK37" s="10"/>
      <c r="ESL37" s="10"/>
      <c r="ESM37" s="10"/>
      <c r="ESN37" s="10"/>
      <c r="ESO37" s="10"/>
      <c r="ESP37" s="10"/>
      <c r="ESQ37" s="10"/>
      <c r="ESR37" s="10"/>
      <c r="ESS37" s="10"/>
      <c r="EST37" s="10"/>
      <c r="ESU37" s="10"/>
      <c r="ESV37" s="10"/>
      <c r="ESW37" s="10"/>
      <c r="ESX37" s="10"/>
      <c r="ESY37" s="10"/>
      <c r="ESZ37" s="10"/>
      <c r="ETA37" s="10"/>
      <c r="ETB37" s="10"/>
      <c r="ETC37" s="10"/>
      <c r="ETD37" s="10"/>
      <c r="ETE37" s="10"/>
      <c r="ETF37" s="10"/>
      <c r="ETG37" s="10"/>
      <c r="ETH37" s="10"/>
      <c r="ETI37" s="10"/>
      <c r="ETJ37" s="10"/>
      <c r="ETK37" s="10"/>
      <c r="ETL37" s="10"/>
      <c r="ETM37" s="10"/>
      <c r="ETN37" s="10"/>
      <c r="ETO37" s="10"/>
      <c r="ETP37" s="10"/>
      <c r="ETQ37" s="10"/>
      <c r="ETR37" s="10"/>
      <c r="ETS37" s="10"/>
      <c r="ETT37" s="10"/>
      <c r="ETU37" s="10"/>
      <c r="ETV37" s="10"/>
      <c r="ETW37" s="10"/>
      <c r="ETX37" s="10"/>
      <c r="ETY37" s="10"/>
      <c r="ETZ37" s="10"/>
      <c r="EUA37" s="10"/>
      <c r="EUB37" s="10"/>
      <c r="EUC37" s="10"/>
      <c r="EUD37" s="10"/>
      <c r="EUE37" s="10"/>
      <c r="EUF37" s="10"/>
      <c r="EUG37" s="10"/>
      <c r="EUH37" s="10"/>
      <c r="EUI37" s="10"/>
      <c r="EUJ37" s="10"/>
      <c r="EUK37" s="10"/>
      <c r="EUL37" s="10"/>
      <c r="EUM37" s="10"/>
      <c r="EUN37" s="10"/>
      <c r="EUO37" s="10"/>
      <c r="EUP37" s="10"/>
      <c r="EUQ37" s="10"/>
      <c r="EUR37" s="10"/>
      <c r="EUS37" s="10"/>
      <c r="EUT37" s="10"/>
      <c r="EUU37" s="10"/>
      <c r="EUV37" s="10"/>
      <c r="EUW37" s="10"/>
      <c r="EUX37" s="10"/>
      <c r="EUY37" s="10"/>
      <c r="EUZ37" s="10"/>
      <c r="EVA37" s="10"/>
      <c r="EVB37" s="10"/>
      <c r="EVC37" s="10"/>
      <c r="EVD37" s="10"/>
      <c r="EVE37" s="10"/>
      <c r="EVF37" s="10"/>
      <c r="EVG37" s="10"/>
      <c r="EVH37" s="10"/>
      <c r="EVI37" s="10"/>
      <c r="EVJ37" s="10"/>
      <c r="EVK37" s="10"/>
      <c r="EVL37" s="10"/>
      <c r="EVM37" s="10"/>
      <c r="EVN37" s="10"/>
      <c r="EVO37" s="10"/>
      <c r="EVP37" s="10"/>
      <c r="EVQ37" s="10"/>
      <c r="EVR37" s="10"/>
      <c r="EVS37" s="10"/>
      <c r="EVT37" s="10"/>
      <c r="EVU37" s="10"/>
      <c r="EVV37" s="10"/>
      <c r="EVW37" s="10"/>
      <c r="EVX37" s="10"/>
      <c r="EVY37" s="10"/>
      <c r="EVZ37" s="10"/>
      <c r="EWA37" s="10"/>
      <c r="EWB37" s="10"/>
      <c r="EWC37" s="10"/>
      <c r="EWD37" s="10"/>
      <c r="EWE37" s="10"/>
      <c r="EWF37" s="10"/>
      <c r="EWG37" s="10"/>
      <c r="EWH37" s="10"/>
      <c r="EWI37" s="10"/>
      <c r="EWJ37" s="10"/>
      <c r="EWK37" s="10"/>
      <c r="EWL37" s="10"/>
      <c r="EWM37" s="10"/>
      <c r="EWN37" s="10"/>
      <c r="EWO37" s="10"/>
      <c r="EWP37" s="10"/>
      <c r="EWQ37" s="10"/>
      <c r="EWR37" s="10"/>
      <c r="EWS37" s="10"/>
      <c r="EWT37" s="10"/>
      <c r="EWU37" s="10"/>
      <c r="EWV37" s="10"/>
      <c r="EWW37" s="10"/>
      <c r="EWX37" s="10"/>
      <c r="EWY37" s="10"/>
      <c r="EWZ37" s="10"/>
      <c r="EXA37" s="10"/>
      <c r="EXB37" s="10"/>
      <c r="EXC37" s="10"/>
      <c r="EXD37" s="10"/>
      <c r="EXE37" s="10"/>
      <c r="EXF37" s="10"/>
      <c r="EXG37" s="10"/>
      <c r="EXH37" s="10"/>
      <c r="EXI37" s="10"/>
      <c r="EXJ37" s="10"/>
      <c r="EXK37" s="10"/>
      <c r="EXL37" s="10"/>
      <c r="EXM37" s="10"/>
      <c r="EXN37" s="10"/>
      <c r="EXO37" s="10"/>
      <c r="EXP37" s="10"/>
      <c r="EXQ37" s="10"/>
      <c r="EXR37" s="10"/>
      <c r="EXS37" s="10"/>
      <c r="EXT37" s="10"/>
      <c r="EXU37" s="10"/>
      <c r="EXV37" s="10"/>
      <c r="EXW37" s="10"/>
      <c r="EXX37" s="10"/>
      <c r="EXY37" s="10"/>
      <c r="EXZ37" s="10"/>
      <c r="EYA37" s="10"/>
      <c r="EYB37" s="10"/>
      <c r="EYC37" s="10"/>
      <c r="EYD37" s="10"/>
      <c r="EYE37" s="10"/>
      <c r="EYF37" s="10"/>
      <c r="EYG37" s="10"/>
      <c r="EYH37" s="10"/>
      <c r="EYI37" s="10"/>
      <c r="EYJ37" s="10"/>
      <c r="EYK37" s="10"/>
      <c r="EYL37" s="10"/>
      <c r="EYM37" s="10"/>
      <c r="EYN37" s="10"/>
      <c r="EYO37" s="10"/>
      <c r="EYP37" s="10"/>
      <c r="EYQ37" s="10"/>
      <c r="EYR37" s="10"/>
      <c r="EYS37" s="10"/>
      <c r="EYT37" s="10"/>
      <c r="EYU37" s="10"/>
      <c r="EYV37" s="10"/>
      <c r="EYW37" s="10"/>
      <c r="EYX37" s="10"/>
      <c r="EYY37" s="10"/>
      <c r="EYZ37" s="10"/>
      <c r="EZA37" s="10"/>
      <c r="EZB37" s="10"/>
      <c r="EZC37" s="10"/>
      <c r="EZD37" s="10"/>
      <c r="EZE37" s="10"/>
      <c r="EZF37" s="10"/>
      <c r="EZG37" s="10"/>
      <c r="EZH37" s="10"/>
      <c r="EZI37" s="10"/>
      <c r="EZJ37" s="10"/>
      <c r="EZK37" s="10"/>
      <c r="EZL37" s="10"/>
      <c r="EZM37" s="10"/>
      <c r="EZN37" s="10"/>
      <c r="EZO37" s="10"/>
      <c r="EZP37" s="10"/>
      <c r="EZQ37" s="10"/>
      <c r="EZR37" s="10"/>
      <c r="EZS37" s="10"/>
      <c r="EZT37" s="10"/>
      <c r="EZU37" s="10"/>
      <c r="EZV37" s="10"/>
      <c r="EZW37" s="10"/>
      <c r="EZX37" s="10"/>
      <c r="EZY37" s="10"/>
      <c r="EZZ37" s="10"/>
      <c r="FAA37" s="10"/>
      <c r="FAB37" s="10"/>
      <c r="FAC37" s="10"/>
      <c r="FAD37" s="10"/>
      <c r="FAE37" s="10"/>
      <c r="FAF37" s="10"/>
      <c r="FAG37" s="10"/>
      <c r="FAH37" s="10"/>
      <c r="FAI37" s="10"/>
      <c r="FAJ37" s="10"/>
      <c r="FAK37" s="10"/>
      <c r="FAL37" s="10"/>
      <c r="FAM37" s="10"/>
      <c r="FAN37" s="10"/>
      <c r="FAO37" s="10"/>
      <c r="FAP37" s="10"/>
      <c r="FAQ37" s="10"/>
      <c r="FAR37" s="10"/>
      <c r="FAS37" s="10"/>
      <c r="FAT37" s="10"/>
      <c r="FAU37" s="10"/>
      <c r="FAV37" s="10"/>
      <c r="FAW37" s="10"/>
      <c r="FAX37" s="10"/>
      <c r="FAY37" s="10"/>
      <c r="FAZ37" s="10"/>
      <c r="FBA37" s="10"/>
      <c r="FBB37" s="10"/>
      <c r="FBC37" s="10"/>
      <c r="FBD37" s="10"/>
      <c r="FBE37" s="10"/>
      <c r="FBF37" s="10"/>
      <c r="FBG37" s="10"/>
      <c r="FBH37" s="10"/>
      <c r="FBI37" s="10"/>
      <c r="FBJ37" s="10"/>
      <c r="FBK37" s="10"/>
      <c r="FBL37" s="10"/>
      <c r="FBM37" s="10"/>
      <c r="FBN37" s="10"/>
      <c r="FBO37" s="10"/>
      <c r="FBP37" s="10"/>
      <c r="FBQ37" s="10"/>
      <c r="FBR37" s="10"/>
      <c r="FBS37" s="10"/>
      <c r="FBT37" s="10"/>
      <c r="FBU37" s="10"/>
      <c r="FBV37" s="10"/>
      <c r="FBW37" s="10"/>
      <c r="FBX37" s="10"/>
      <c r="FBY37" s="10"/>
      <c r="FBZ37" s="10"/>
      <c r="FCA37" s="10"/>
      <c r="FCB37" s="10"/>
      <c r="FCC37" s="10"/>
      <c r="FCD37" s="10"/>
      <c r="FCE37" s="10"/>
      <c r="FCF37" s="10"/>
      <c r="FCG37" s="10"/>
      <c r="FCH37" s="10"/>
      <c r="FCI37" s="10"/>
      <c r="FCJ37" s="10"/>
      <c r="FCK37" s="10"/>
      <c r="FCL37" s="10"/>
      <c r="FCM37" s="10"/>
      <c r="FCN37" s="10"/>
      <c r="FCO37" s="10"/>
      <c r="FCP37" s="10"/>
      <c r="FCQ37" s="10"/>
      <c r="FCR37" s="10"/>
      <c r="FCS37" s="10"/>
      <c r="FCT37" s="10"/>
      <c r="FCU37" s="10"/>
      <c r="FCV37" s="10"/>
      <c r="FCW37" s="10"/>
      <c r="FCX37" s="10"/>
      <c r="FCY37" s="10"/>
      <c r="FCZ37" s="10"/>
      <c r="FDA37" s="10"/>
      <c r="FDB37" s="10"/>
      <c r="FDC37" s="10"/>
      <c r="FDD37" s="10"/>
      <c r="FDE37" s="10"/>
      <c r="FDF37" s="10"/>
      <c r="FDG37" s="10"/>
      <c r="FDH37" s="10"/>
      <c r="FDI37" s="10"/>
      <c r="FDJ37" s="10"/>
      <c r="FDK37" s="10"/>
      <c r="FDL37" s="10"/>
      <c r="FDM37" s="10"/>
      <c r="FDN37" s="10"/>
      <c r="FDO37" s="10"/>
      <c r="FDP37" s="10"/>
      <c r="FDQ37" s="10"/>
      <c r="FDR37" s="10"/>
      <c r="FDS37" s="10"/>
      <c r="FDT37" s="10"/>
      <c r="FDU37" s="10"/>
      <c r="FDV37" s="10"/>
      <c r="FDW37" s="10"/>
      <c r="FDX37" s="10"/>
      <c r="FDY37" s="10"/>
      <c r="FDZ37" s="10"/>
      <c r="FEA37" s="10"/>
      <c r="FEB37" s="10"/>
      <c r="FEC37" s="10"/>
      <c r="FED37" s="10"/>
      <c r="FEE37" s="10"/>
      <c r="FEF37" s="10"/>
      <c r="FEG37" s="10"/>
      <c r="FEH37" s="10"/>
      <c r="FEI37" s="10"/>
      <c r="FEJ37" s="10"/>
      <c r="FEK37" s="10"/>
      <c r="FEL37" s="10"/>
      <c r="FEM37" s="10"/>
      <c r="FEN37" s="10"/>
      <c r="FEO37" s="10"/>
      <c r="FEP37" s="10"/>
      <c r="FEQ37" s="10"/>
      <c r="FER37" s="10"/>
      <c r="FES37" s="10"/>
      <c r="FET37" s="10"/>
      <c r="FEU37" s="10"/>
      <c r="FEV37" s="10"/>
      <c r="FEW37" s="10"/>
      <c r="FEX37" s="10"/>
      <c r="FEY37" s="10"/>
      <c r="FEZ37" s="10"/>
      <c r="FFA37" s="10"/>
      <c r="FFB37" s="10"/>
      <c r="FFC37" s="10"/>
      <c r="FFD37" s="10"/>
      <c r="FFE37" s="10"/>
      <c r="FFF37" s="10"/>
      <c r="FFG37" s="10"/>
      <c r="FFH37" s="10"/>
      <c r="FFI37" s="10"/>
      <c r="FFJ37" s="10"/>
      <c r="FFK37" s="10"/>
      <c r="FFL37" s="10"/>
      <c r="FFM37" s="10"/>
      <c r="FFN37" s="10"/>
      <c r="FFO37" s="10"/>
      <c r="FFP37" s="10"/>
      <c r="FFQ37" s="10"/>
      <c r="FFR37" s="10"/>
      <c r="FFS37" s="10"/>
      <c r="FFT37" s="10"/>
      <c r="FFU37" s="10"/>
      <c r="FFV37" s="10"/>
      <c r="FFW37" s="10"/>
      <c r="FFX37" s="10"/>
      <c r="FFY37" s="10"/>
      <c r="FFZ37" s="10"/>
      <c r="FGA37" s="10"/>
      <c r="FGB37" s="10"/>
      <c r="FGC37" s="10"/>
      <c r="FGD37" s="10"/>
      <c r="FGE37" s="10"/>
      <c r="FGF37" s="10"/>
      <c r="FGG37" s="10"/>
      <c r="FGH37" s="10"/>
      <c r="FGI37" s="10"/>
      <c r="FGJ37" s="10"/>
      <c r="FGK37" s="10"/>
      <c r="FGL37" s="10"/>
      <c r="FGM37" s="10"/>
      <c r="FGN37" s="10"/>
      <c r="FGO37" s="10"/>
      <c r="FGP37" s="10"/>
      <c r="FGQ37" s="10"/>
      <c r="FGR37" s="10"/>
      <c r="FGS37" s="10"/>
      <c r="FGT37" s="10"/>
      <c r="FGU37" s="10"/>
      <c r="FGV37" s="10"/>
      <c r="FGW37" s="10"/>
      <c r="FGX37" s="10"/>
      <c r="FGY37" s="10"/>
      <c r="FGZ37" s="10"/>
      <c r="FHA37" s="10"/>
      <c r="FHB37" s="10"/>
      <c r="FHC37" s="10"/>
      <c r="FHD37" s="10"/>
      <c r="FHE37" s="10"/>
      <c r="FHF37" s="10"/>
      <c r="FHG37" s="10"/>
      <c r="FHH37" s="10"/>
      <c r="FHI37" s="10"/>
      <c r="FHJ37" s="10"/>
      <c r="FHK37" s="10"/>
      <c r="FHL37" s="10"/>
      <c r="FHM37" s="10"/>
      <c r="FHN37" s="10"/>
      <c r="FHO37" s="10"/>
      <c r="FHP37" s="10"/>
      <c r="FHQ37" s="10"/>
      <c r="FHR37" s="10"/>
      <c r="FHS37" s="10"/>
      <c r="FHT37" s="10"/>
      <c r="FHU37" s="10"/>
      <c r="FHV37" s="10"/>
      <c r="FHW37" s="10"/>
      <c r="FHX37" s="10"/>
      <c r="FHY37" s="10"/>
      <c r="FHZ37" s="10"/>
      <c r="FIA37" s="10"/>
      <c r="FIB37" s="10"/>
      <c r="FIC37" s="10"/>
      <c r="FID37" s="10"/>
      <c r="FIE37" s="10"/>
      <c r="FIF37" s="10"/>
      <c r="FIG37" s="10"/>
      <c r="FIH37" s="10"/>
      <c r="FII37" s="10"/>
      <c r="FIJ37" s="10"/>
      <c r="FIK37" s="10"/>
      <c r="FIL37" s="10"/>
      <c r="FIM37" s="10"/>
      <c r="FIN37" s="10"/>
      <c r="FIO37" s="10"/>
      <c r="FIP37" s="10"/>
      <c r="FIQ37" s="10"/>
      <c r="FIR37" s="10"/>
      <c r="FIS37" s="10"/>
      <c r="FIT37" s="10"/>
      <c r="FIU37" s="10"/>
      <c r="FIV37" s="10"/>
      <c r="FIW37" s="10"/>
      <c r="FIX37" s="10"/>
      <c r="FIY37" s="10"/>
      <c r="FIZ37" s="10"/>
      <c r="FJA37" s="10"/>
      <c r="FJB37" s="10"/>
      <c r="FJC37" s="10"/>
      <c r="FJD37" s="10"/>
      <c r="FJE37" s="10"/>
      <c r="FJF37" s="10"/>
      <c r="FJG37" s="10"/>
      <c r="FJH37" s="10"/>
      <c r="FJI37" s="10"/>
      <c r="FJJ37" s="10"/>
      <c r="FJK37" s="10"/>
      <c r="FJL37" s="10"/>
      <c r="FJM37" s="10"/>
      <c r="FJN37" s="10"/>
      <c r="FJO37" s="10"/>
      <c r="FJP37" s="10"/>
      <c r="FJQ37" s="10"/>
      <c r="FJR37" s="10"/>
      <c r="FJS37" s="10"/>
      <c r="FJT37" s="10"/>
      <c r="FJU37" s="10"/>
      <c r="FJV37" s="10"/>
      <c r="FJW37" s="10"/>
      <c r="FJX37" s="10"/>
      <c r="FJY37" s="10"/>
      <c r="FJZ37" s="10"/>
      <c r="FKA37" s="10"/>
      <c r="FKB37" s="10"/>
      <c r="FKC37" s="10"/>
      <c r="FKD37" s="10"/>
      <c r="FKE37" s="10"/>
      <c r="FKF37" s="10"/>
      <c r="FKG37" s="10"/>
      <c r="FKH37" s="10"/>
      <c r="FKI37" s="10"/>
      <c r="FKJ37" s="10"/>
      <c r="FKK37" s="10"/>
      <c r="FKL37" s="10"/>
      <c r="FKM37" s="10"/>
      <c r="FKN37" s="10"/>
      <c r="FKO37" s="10"/>
      <c r="FKP37" s="10"/>
      <c r="FKQ37" s="10"/>
      <c r="FKR37" s="10"/>
      <c r="FKS37" s="10"/>
      <c r="FKT37" s="10"/>
      <c r="FKU37" s="10"/>
      <c r="FKV37" s="10"/>
      <c r="FKW37" s="10"/>
      <c r="FKX37" s="10"/>
      <c r="FKY37" s="10"/>
      <c r="FKZ37" s="10"/>
      <c r="FLA37" s="10"/>
      <c r="FLB37" s="10"/>
      <c r="FLC37" s="10"/>
      <c r="FLD37" s="10"/>
      <c r="FLE37" s="10"/>
      <c r="FLF37" s="10"/>
      <c r="FLG37" s="10"/>
      <c r="FLH37" s="10"/>
      <c r="FLI37" s="10"/>
      <c r="FLJ37" s="10"/>
      <c r="FLK37" s="10"/>
      <c r="FLL37" s="10"/>
      <c r="FLM37" s="10"/>
      <c r="FLN37" s="10"/>
      <c r="FLO37" s="10"/>
      <c r="FLP37" s="10"/>
      <c r="FLQ37" s="10"/>
      <c r="FLR37" s="10"/>
      <c r="FLS37" s="10"/>
      <c r="FLT37" s="10"/>
      <c r="FLU37" s="10"/>
      <c r="FLV37" s="10"/>
      <c r="FLW37" s="10"/>
      <c r="FLX37" s="10"/>
      <c r="FLY37" s="10"/>
      <c r="FLZ37" s="10"/>
      <c r="FMA37" s="10"/>
      <c r="FMB37" s="10"/>
      <c r="FMC37" s="10"/>
      <c r="FMD37" s="10"/>
      <c r="FME37" s="10"/>
      <c r="FMF37" s="10"/>
      <c r="FMG37" s="10"/>
      <c r="FMH37" s="10"/>
      <c r="FMI37" s="10"/>
      <c r="FMJ37" s="10"/>
      <c r="FMK37" s="10"/>
      <c r="FML37" s="10"/>
      <c r="FMM37" s="10"/>
      <c r="FMN37" s="10"/>
      <c r="FMO37" s="10"/>
      <c r="FMP37" s="10"/>
      <c r="FMQ37" s="10"/>
      <c r="FMR37" s="10"/>
      <c r="FMS37" s="10"/>
      <c r="FMT37" s="10"/>
      <c r="FMU37" s="10"/>
      <c r="FMV37" s="10"/>
      <c r="FMW37" s="10"/>
      <c r="FMX37" s="10"/>
      <c r="FMY37" s="10"/>
      <c r="FMZ37" s="10"/>
      <c r="FNA37" s="10"/>
      <c r="FNB37" s="10"/>
      <c r="FNC37" s="10"/>
      <c r="FND37" s="10"/>
      <c r="FNE37" s="10"/>
      <c r="FNF37" s="10"/>
      <c r="FNG37" s="10"/>
      <c r="FNH37" s="10"/>
      <c r="FNI37" s="10"/>
      <c r="FNJ37" s="10"/>
      <c r="FNK37" s="10"/>
      <c r="FNL37" s="10"/>
      <c r="FNM37" s="10"/>
      <c r="FNN37" s="10"/>
      <c r="FNO37" s="10"/>
      <c r="FNP37" s="10"/>
      <c r="FNQ37" s="10"/>
      <c r="FNR37" s="10"/>
      <c r="FNS37" s="10"/>
      <c r="FNT37" s="10"/>
      <c r="FNU37" s="10"/>
      <c r="FNV37" s="10"/>
      <c r="FNW37" s="10"/>
      <c r="FNX37" s="10"/>
      <c r="FNY37" s="10"/>
      <c r="FNZ37" s="10"/>
      <c r="FOA37" s="10"/>
      <c r="FOB37" s="10"/>
      <c r="FOC37" s="10"/>
      <c r="FOD37" s="10"/>
      <c r="FOE37" s="10"/>
      <c r="FOF37" s="10"/>
      <c r="FOG37" s="10"/>
      <c r="FOH37" s="10"/>
      <c r="FOI37" s="10"/>
      <c r="FOJ37" s="10"/>
      <c r="FOK37" s="10"/>
      <c r="FOL37" s="10"/>
      <c r="FOM37" s="10"/>
      <c r="FON37" s="10"/>
      <c r="FOO37" s="10"/>
      <c r="FOP37" s="10"/>
      <c r="FOQ37" s="10"/>
      <c r="FOR37" s="10"/>
      <c r="FOS37" s="10"/>
      <c r="FOT37" s="10"/>
      <c r="FOU37" s="10"/>
      <c r="FOV37" s="10"/>
      <c r="FOW37" s="10"/>
      <c r="FOX37" s="10"/>
      <c r="FOY37" s="10"/>
      <c r="FOZ37" s="10"/>
      <c r="FPA37" s="10"/>
      <c r="FPB37" s="10"/>
      <c r="FPC37" s="10"/>
      <c r="FPD37" s="10"/>
      <c r="FPE37" s="10"/>
      <c r="FPF37" s="10"/>
      <c r="FPG37" s="10"/>
      <c r="FPH37" s="10"/>
      <c r="FPI37" s="10"/>
      <c r="FPJ37" s="10"/>
      <c r="FPK37" s="10"/>
      <c r="FPL37" s="10"/>
      <c r="FPM37" s="10"/>
      <c r="FPN37" s="10"/>
      <c r="FPO37" s="10"/>
      <c r="FPP37" s="10"/>
      <c r="FPQ37" s="10"/>
      <c r="FPR37" s="10"/>
      <c r="FPS37" s="10"/>
      <c r="FPT37" s="10"/>
      <c r="FPU37" s="10"/>
      <c r="FPV37" s="10"/>
      <c r="FPW37" s="10"/>
      <c r="FPX37" s="10"/>
      <c r="FPY37" s="10"/>
      <c r="FPZ37" s="10"/>
      <c r="FQA37" s="10"/>
      <c r="FQB37" s="10"/>
      <c r="FQC37" s="10"/>
      <c r="FQD37" s="10"/>
      <c r="FQE37" s="10"/>
      <c r="FQF37" s="10"/>
      <c r="FQG37" s="10"/>
      <c r="FQH37" s="10"/>
      <c r="FQI37" s="10"/>
      <c r="FQJ37" s="10"/>
      <c r="FQK37" s="10"/>
      <c r="FQL37" s="10"/>
      <c r="FQM37" s="10"/>
      <c r="FQN37" s="10"/>
      <c r="FQO37" s="10"/>
      <c r="FQP37" s="10"/>
      <c r="FQQ37" s="10"/>
      <c r="FQR37" s="10"/>
      <c r="FQS37" s="10"/>
      <c r="FQT37" s="10"/>
      <c r="FQU37" s="10"/>
      <c r="FQV37" s="10"/>
      <c r="FQW37" s="10"/>
      <c r="FQX37" s="10"/>
      <c r="FQY37" s="10"/>
      <c r="FQZ37" s="10"/>
      <c r="FRA37" s="10"/>
      <c r="FRB37" s="10"/>
      <c r="FRC37" s="10"/>
      <c r="FRD37" s="10"/>
      <c r="FRE37" s="10"/>
      <c r="FRF37" s="10"/>
      <c r="FRG37" s="10"/>
      <c r="FRH37" s="10"/>
      <c r="FRI37" s="10"/>
      <c r="FRJ37" s="10"/>
      <c r="FRK37" s="10"/>
      <c r="FRL37" s="10"/>
      <c r="FRM37" s="10"/>
      <c r="FRN37" s="10"/>
      <c r="FRO37" s="10"/>
      <c r="FRP37" s="10"/>
      <c r="FRQ37" s="10"/>
      <c r="FRR37" s="10"/>
      <c r="FRS37" s="10"/>
      <c r="FRT37" s="10"/>
      <c r="FRU37" s="10"/>
      <c r="FRV37" s="10"/>
      <c r="FRW37" s="10"/>
      <c r="FRX37" s="10"/>
      <c r="FRY37" s="10"/>
      <c r="FRZ37" s="10"/>
      <c r="FSA37" s="10"/>
      <c r="FSB37" s="10"/>
      <c r="FSC37" s="10"/>
      <c r="FSD37" s="10"/>
      <c r="FSE37" s="10"/>
      <c r="FSF37" s="10"/>
      <c r="FSG37" s="10"/>
      <c r="FSH37" s="10"/>
      <c r="FSI37" s="10"/>
      <c r="FSJ37" s="10"/>
      <c r="FSK37" s="10"/>
      <c r="FSL37" s="10"/>
      <c r="FSM37" s="10"/>
      <c r="FSN37" s="10"/>
      <c r="FSO37" s="10"/>
      <c r="FSP37" s="10"/>
      <c r="FSQ37" s="10"/>
      <c r="FSR37" s="10"/>
      <c r="FSS37" s="10"/>
      <c r="FST37" s="10"/>
      <c r="FSU37" s="10"/>
      <c r="FSV37" s="10"/>
      <c r="FSW37" s="10"/>
      <c r="FSX37" s="10"/>
      <c r="FSY37" s="10"/>
      <c r="FSZ37" s="10"/>
      <c r="FTA37" s="10"/>
      <c r="FTB37" s="10"/>
      <c r="FTC37" s="10"/>
      <c r="FTD37" s="10"/>
      <c r="FTE37" s="10"/>
      <c r="FTF37" s="10"/>
      <c r="FTG37" s="10"/>
      <c r="FTH37" s="10"/>
      <c r="FTI37" s="10"/>
      <c r="FTJ37" s="10"/>
      <c r="FTK37" s="10"/>
      <c r="FTL37" s="10"/>
      <c r="FTM37" s="10"/>
      <c r="FTN37" s="10"/>
      <c r="FTO37" s="10"/>
      <c r="FTP37" s="10"/>
      <c r="FTQ37" s="10"/>
      <c r="FTR37" s="10"/>
      <c r="FTS37" s="10"/>
      <c r="FTT37" s="10"/>
      <c r="FTU37" s="10"/>
      <c r="FTV37" s="10"/>
      <c r="FTW37" s="10"/>
      <c r="FTX37" s="10"/>
      <c r="FTY37" s="10"/>
      <c r="FTZ37" s="10"/>
      <c r="FUA37" s="10"/>
      <c r="FUB37" s="10"/>
      <c r="FUC37" s="10"/>
      <c r="FUD37" s="10"/>
      <c r="FUE37" s="10"/>
      <c r="FUF37" s="10"/>
      <c r="FUG37" s="10"/>
      <c r="FUH37" s="10"/>
      <c r="FUI37" s="10"/>
      <c r="FUJ37" s="10"/>
      <c r="FUK37" s="10"/>
      <c r="FUL37" s="10"/>
      <c r="FUM37" s="10"/>
      <c r="FUN37" s="10"/>
      <c r="FUO37" s="10"/>
      <c r="FUP37" s="10"/>
      <c r="FUQ37" s="10"/>
      <c r="FUR37" s="10"/>
      <c r="FUS37" s="10"/>
      <c r="FUT37" s="10"/>
      <c r="FUU37" s="10"/>
      <c r="FUV37" s="10"/>
      <c r="FUW37" s="10"/>
      <c r="FUX37" s="10"/>
      <c r="FUY37" s="10"/>
      <c r="FUZ37" s="10"/>
      <c r="FVA37" s="10"/>
      <c r="FVB37" s="10"/>
      <c r="FVC37" s="10"/>
      <c r="FVD37" s="10"/>
      <c r="FVE37" s="10"/>
      <c r="FVF37" s="10"/>
      <c r="FVG37" s="10"/>
      <c r="FVH37" s="10"/>
      <c r="FVI37" s="10"/>
      <c r="FVJ37" s="10"/>
      <c r="FVK37" s="10"/>
      <c r="FVL37" s="10"/>
      <c r="FVM37" s="10"/>
      <c r="FVN37" s="10"/>
      <c r="FVO37" s="10"/>
      <c r="FVP37" s="10"/>
      <c r="FVQ37" s="10"/>
      <c r="FVR37" s="10"/>
      <c r="FVS37" s="10"/>
      <c r="FVT37" s="10"/>
      <c r="FVU37" s="10"/>
      <c r="FVV37" s="10"/>
      <c r="FVW37" s="10"/>
      <c r="FVX37" s="10"/>
      <c r="FVY37" s="10"/>
      <c r="FVZ37" s="10"/>
      <c r="FWA37" s="10"/>
      <c r="FWB37" s="10"/>
      <c r="FWC37" s="10"/>
      <c r="FWD37" s="10"/>
      <c r="FWE37" s="10"/>
      <c r="FWF37" s="10"/>
      <c r="FWG37" s="10"/>
      <c r="FWH37" s="10"/>
      <c r="FWI37" s="10"/>
      <c r="FWJ37" s="10"/>
      <c r="FWK37" s="10"/>
      <c r="FWL37" s="10"/>
      <c r="FWM37" s="10"/>
      <c r="FWN37" s="10"/>
      <c r="FWO37" s="10"/>
      <c r="FWP37" s="10"/>
      <c r="FWQ37" s="10"/>
      <c r="FWR37" s="10"/>
      <c r="FWS37" s="10"/>
      <c r="FWT37" s="10"/>
      <c r="FWU37" s="10"/>
      <c r="FWV37" s="10"/>
      <c r="FWW37" s="10"/>
      <c r="FWX37" s="10"/>
      <c r="FWY37" s="10"/>
      <c r="FWZ37" s="10"/>
      <c r="FXA37" s="10"/>
      <c r="FXB37" s="10"/>
      <c r="FXC37" s="10"/>
      <c r="FXD37" s="10"/>
      <c r="FXE37" s="10"/>
      <c r="FXF37" s="10"/>
      <c r="FXG37" s="10"/>
      <c r="FXH37" s="10"/>
      <c r="FXI37" s="10"/>
      <c r="FXJ37" s="10"/>
      <c r="FXK37" s="10"/>
      <c r="FXL37" s="10"/>
      <c r="FXM37" s="10"/>
      <c r="FXN37" s="10"/>
      <c r="FXO37" s="10"/>
      <c r="FXP37" s="10"/>
      <c r="FXQ37" s="10"/>
      <c r="FXR37" s="10"/>
      <c r="FXS37" s="10"/>
      <c r="FXT37" s="10"/>
      <c r="FXU37" s="10"/>
      <c r="FXV37" s="10"/>
      <c r="FXW37" s="10"/>
      <c r="FXX37" s="10"/>
      <c r="FXY37" s="10"/>
      <c r="FXZ37" s="10"/>
      <c r="FYA37" s="10"/>
      <c r="FYB37" s="10"/>
      <c r="FYC37" s="10"/>
      <c r="FYD37" s="10"/>
      <c r="FYE37" s="10"/>
      <c r="FYF37" s="10"/>
      <c r="FYG37" s="10"/>
      <c r="FYH37" s="10"/>
      <c r="FYI37" s="10"/>
      <c r="FYJ37" s="10"/>
      <c r="FYK37" s="10"/>
      <c r="FYL37" s="10"/>
      <c r="FYM37" s="10"/>
      <c r="FYN37" s="10"/>
      <c r="FYO37" s="10"/>
      <c r="FYP37" s="10"/>
      <c r="FYQ37" s="10"/>
      <c r="FYR37" s="10"/>
      <c r="FYS37" s="10"/>
      <c r="FYT37" s="10"/>
      <c r="FYU37" s="10"/>
      <c r="FYV37" s="10"/>
      <c r="FYW37" s="10"/>
      <c r="FYX37" s="10"/>
      <c r="FYY37" s="10"/>
      <c r="FYZ37" s="10"/>
      <c r="FZA37" s="10"/>
      <c r="FZB37" s="10"/>
      <c r="FZC37" s="10"/>
      <c r="FZD37" s="10"/>
      <c r="FZE37" s="10"/>
      <c r="FZF37" s="10"/>
      <c r="FZG37" s="10"/>
      <c r="FZH37" s="10"/>
      <c r="FZI37" s="10"/>
      <c r="FZJ37" s="10"/>
      <c r="FZK37" s="10"/>
      <c r="FZL37" s="10"/>
      <c r="FZM37" s="10"/>
      <c r="FZN37" s="10"/>
      <c r="FZO37" s="10"/>
      <c r="FZP37" s="10"/>
      <c r="FZQ37" s="10"/>
      <c r="FZR37" s="10"/>
      <c r="FZS37" s="10"/>
      <c r="FZT37" s="10"/>
      <c r="FZU37" s="10"/>
      <c r="FZV37" s="10"/>
      <c r="FZW37" s="10"/>
      <c r="FZX37" s="10"/>
      <c r="FZY37" s="10"/>
      <c r="FZZ37" s="10"/>
      <c r="GAA37" s="10"/>
      <c r="GAB37" s="10"/>
      <c r="GAC37" s="10"/>
      <c r="GAD37" s="10"/>
      <c r="GAE37" s="10"/>
      <c r="GAF37" s="10"/>
      <c r="GAG37" s="10"/>
      <c r="GAH37" s="10"/>
      <c r="GAI37" s="10"/>
      <c r="GAJ37" s="10"/>
      <c r="GAK37" s="10"/>
      <c r="GAL37" s="10"/>
      <c r="GAM37" s="10"/>
      <c r="GAN37" s="10"/>
      <c r="GAO37" s="10"/>
      <c r="GAP37" s="10"/>
      <c r="GAQ37" s="10"/>
      <c r="GAR37" s="10"/>
      <c r="GAS37" s="10"/>
      <c r="GAT37" s="10"/>
      <c r="GAU37" s="10"/>
      <c r="GAV37" s="10"/>
      <c r="GAW37" s="10"/>
      <c r="GAX37" s="10"/>
      <c r="GAY37" s="10"/>
      <c r="GAZ37" s="10"/>
      <c r="GBA37" s="10"/>
      <c r="GBB37" s="10"/>
      <c r="GBC37" s="10"/>
      <c r="GBD37" s="10"/>
      <c r="GBE37" s="10"/>
      <c r="GBF37" s="10"/>
      <c r="GBG37" s="10"/>
      <c r="GBH37" s="10"/>
      <c r="GBI37" s="10"/>
      <c r="GBJ37" s="10"/>
      <c r="GBK37" s="10"/>
      <c r="GBL37" s="10"/>
      <c r="GBM37" s="10"/>
      <c r="GBN37" s="10"/>
      <c r="GBO37" s="10"/>
      <c r="GBP37" s="10"/>
      <c r="GBQ37" s="10"/>
      <c r="GBR37" s="10"/>
      <c r="GBS37" s="10"/>
      <c r="GBT37" s="10"/>
      <c r="GBU37" s="10"/>
      <c r="GBV37" s="10"/>
      <c r="GBW37" s="10"/>
      <c r="GBX37" s="10"/>
      <c r="GBY37" s="10"/>
      <c r="GBZ37" s="10"/>
      <c r="GCA37" s="10"/>
      <c r="GCB37" s="10"/>
      <c r="GCC37" s="10"/>
      <c r="GCD37" s="10"/>
      <c r="GCE37" s="10"/>
      <c r="GCF37" s="10"/>
      <c r="GCG37" s="10"/>
      <c r="GCH37" s="10"/>
      <c r="GCI37" s="10"/>
      <c r="GCJ37" s="10"/>
      <c r="GCK37" s="10"/>
      <c r="GCL37" s="10"/>
      <c r="GCM37" s="10"/>
      <c r="GCN37" s="10"/>
      <c r="GCO37" s="10"/>
      <c r="GCP37" s="10"/>
      <c r="GCQ37" s="10"/>
      <c r="GCR37" s="10"/>
      <c r="GCS37" s="10"/>
      <c r="GCT37" s="10"/>
      <c r="GCU37" s="10"/>
      <c r="GCV37" s="10"/>
      <c r="GCW37" s="10"/>
      <c r="GCX37" s="10"/>
      <c r="GCY37" s="10"/>
      <c r="GCZ37" s="10"/>
      <c r="GDA37" s="10"/>
      <c r="GDB37" s="10"/>
      <c r="GDC37" s="10"/>
      <c r="GDD37" s="10"/>
      <c r="GDE37" s="10"/>
      <c r="GDF37" s="10"/>
      <c r="GDG37" s="10"/>
      <c r="GDH37" s="10"/>
      <c r="GDI37" s="10"/>
      <c r="GDJ37" s="10"/>
      <c r="GDK37" s="10"/>
      <c r="GDL37" s="10"/>
      <c r="GDM37" s="10"/>
      <c r="GDN37" s="10"/>
      <c r="GDO37" s="10"/>
      <c r="GDP37" s="10"/>
      <c r="GDQ37" s="10"/>
      <c r="GDR37" s="10"/>
      <c r="GDS37" s="10"/>
      <c r="GDT37" s="10"/>
      <c r="GDU37" s="10"/>
      <c r="GDV37" s="10"/>
      <c r="GDW37" s="10"/>
      <c r="GDX37" s="10"/>
      <c r="GDY37" s="10"/>
      <c r="GDZ37" s="10"/>
      <c r="GEA37" s="10"/>
      <c r="GEB37" s="10"/>
      <c r="GEC37" s="10"/>
      <c r="GED37" s="10"/>
      <c r="GEE37" s="10"/>
      <c r="GEF37" s="10"/>
      <c r="GEG37" s="10"/>
      <c r="GEH37" s="10"/>
      <c r="GEI37" s="10"/>
      <c r="GEJ37" s="10"/>
      <c r="GEK37" s="10"/>
      <c r="GEL37" s="10"/>
      <c r="GEM37" s="10"/>
      <c r="GEN37" s="10"/>
      <c r="GEO37" s="10"/>
      <c r="GEP37" s="10"/>
      <c r="GEQ37" s="10"/>
      <c r="GER37" s="10"/>
      <c r="GES37" s="10"/>
      <c r="GET37" s="10"/>
      <c r="GEU37" s="10"/>
      <c r="GEV37" s="10"/>
      <c r="GEW37" s="10"/>
      <c r="GEX37" s="10"/>
      <c r="GEY37" s="10"/>
      <c r="GEZ37" s="10"/>
      <c r="GFA37" s="10"/>
      <c r="GFB37" s="10"/>
      <c r="GFC37" s="10"/>
      <c r="GFD37" s="10"/>
      <c r="GFE37" s="10"/>
      <c r="GFF37" s="10"/>
      <c r="GFG37" s="10"/>
      <c r="GFH37" s="10"/>
      <c r="GFI37" s="10"/>
      <c r="GFJ37" s="10"/>
      <c r="GFK37" s="10"/>
      <c r="GFL37" s="10"/>
      <c r="GFM37" s="10"/>
      <c r="GFN37" s="10"/>
      <c r="GFO37" s="10"/>
      <c r="GFP37" s="10"/>
      <c r="GFQ37" s="10"/>
      <c r="GFR37" s="10"/>
      <c r="GFS37" s="10"/>
      <c r="GFT37" s="10"/>
      <c r="GFU37" s="10"/>
      <c r="GFV37" s="10"/>
      <c r="GFW37" s="10"/>
      <c r="GFX37" s="10"/>
      <c r="GFY37" s="10"/>
      <c r="GFZ37" s="10"/>
      <c r="GGA37" s="10"/>
      <c r="GGB37" s="10"/>
      <c r="GGC37" s="10"/>
      <c r="GGD37" s="10"/>
      <c r="GGE37" s="10"/>
      <c r="GGF37" s="10"/>
      <c r="GGG37" s="10"/>
      <c r="GGH37" s="10"/>
      <c r="GGI37" s="10"/>
      <c r="GGJ37" s="10"/>
      <c r="GGK37" s="10"/>
      <c r="GGL37" s="10"/>
      <c r="GGM37" s="10"/>
      <c r="GGN37" s="10"/>
      <c r="GGO37" s="10"/>
      <c r="GGP37" s="10"/>
      <c r="GGQ37" s="10"/>
      <c r="GGR37" s="10"/>
      <c r="GGS37" s="10"/>
      <c r="GGT37" s="10"/>
      <c r="GGU37" s="10"/>
      <c r="GGV37" s="10"/>
      <c r="GGW37" s="10"/>
      <c r="GGX37" s="10"/>
      <c r="GGY37" s="10"/>
      <c r="GGZ37" s="10"/>
      <c r="GHA37" s="10"/>
      <c r="GHB37" s="10"/>
      <c r="GHC37" s="10"/>
      <c r="GHD37" s="10"/>
      <c r="GHE37" s="10"/>
      <c r="GHF37" s="10"/>
      <c r="GHG37" s="10"/>
      <c r="GHH37" s="10"/>
      <c r="GHI37" s="10"/>
      <c r="GHJ37" s="10"/>
      <c r="GHK37" s="10"/>
      <c r="GHL37" s="10"/>
      <c r="GHM37" s="10"/>
      <c r="GHN37" s="10"/>
      <c r="GHO37" s="10"/>
      <c r="GHP37" s="10"/>
      <c r="GHQ37" s="10"/>
      <c r="GHR37" s="10"/>
      <c r="GHS37" s="10"/>
      <c r="GHT37" s="10"/>
      <c r="GHU37" s="10"/>
      <c r="GHV37" s="10"/>
      <c r="GHW37" s="10"/>
      <c r="GHX37" s="10"/>
      <c r="GHY37" s="10"/>
      <c r="GHZ37" s="10"/>
      <c r="GIA37" s="10"/>
      <c r="GIB37" s="10"/>
      <c r="GIC37" s="10"/>
      <c r="GID37" s="10"/>
      <c r="GIE37" s="10"/>
      <c r="GIF37" s="10"/>
      <c r="GIG37" s="10"/>
      <c r="GIH37" s="10"/>
      <c r="GII37" s="10"/>
      <c r="GIJ37" s="10"/>
      <c r="GIK37" s="10"/>
      <c r="GIL37" s="10"/>
      <c r="GIM37" s="10"/>
      <c r="GIN37" s="10"/>
      <c r="GIO37" s="10"/>
      <c r="GIP37" s="10"/>
      <c r="GIQ37" s="10"/>
      <c r="GIR37" s="10"/>
      <c r="GIS37" s="10"/>
      <c r="GIT37" s="10"/>
      <c r="GIU37" s="10"/>
      <c r="GIV37" s="10"/>
      <c r="GIW37" s="10"/>
      <c r="GIX37" s="10"/>
      <c r="GIY37" s="10"/>
      <c r="GIZ37" s="10"/>
      <c r="GJA37" s="10"/>
      <c r="GJB37" s="10"/>
      <c r="GJC37" s="10"/>
      <c r="GJD37" s="10"/>
      <c r="GJE37" s="10"/>
      <c r="GJF37" s="10"/>
      <c r="GJG37" s="10"/>
      <c r="GJH37" s="10"/>
      <c r="GJI37" s="10"/>
      <c r="GJJ37" s="10"/>
      <c r="GJK37" s="10"/>
      <c r="GJL37" s="10"/>
      <c r="GJM37" s="10"/>
      <c r="GJN37" s="10"/>
      <c r="GJO37" s="10"/>
      <c r="GJP37" s="10"/>
      <c r="GJQ37" s="10"/>
      <c r="GJR37" s="10"/>
      <c r="GJS37" s="10"/>
      <c r="GJT37" s="10"/>
      <c r="GJU37" s="10"/>
      <c r="GJV37" s="10"/>
      <c r="GJW37" s="10"/>
      <c r="GJX37" s="10"/>
      <c r="GJY37" s="10"/>
      <c r="GJZ37" s="10"/>
      <c r="GKA37" s="10"/>
      <c r="GKB37" s="10"/>
      <c r="GKC37" s="10"/>
      <c r="GKD37" s="10"/>
      <c r="GKE37" s="10"/>
      <c r="GKF37" s="10"/>
      <c r="GKG37" s="10"/>
      <c r="GKH37" s="10"/>
      <c r="GKI37" s="10"/>
      <c r="GKJ37" s="10"/>
      <c r="GKK37" s="10"/>
      <c r="GKL37" s="10"/>
      <c r="GKM37" s="10"/>
      <c r="GKN37" s="10"/>
      <c r="GKO37" s="10"/>
      <c r="GKP37" s="10"/>
      <c r="GKQ37" s="10"/>
      <c r="GKR37" s="10"/>
      <c r="GKS37" s="10"/>
      <c r="GKT37" s="10"/>
      <c r="GKU37" s="10"/>
      <c r="GKV37" s="10"/>
      <c r="GKW37" s="10"/>
      <c r="GKX37" s="10"/>
      <c r="GKY37" s="10"/>
      <c r="GKZ37" s="10"/>
      <c r="GLA37" s="10"/>
      <c r="GLB37" s="10"/>
      <c r="GLC37" s="10"/>
      <c r="GLD37" s="10"/>
      <c r="GLE37" s="10"/>
      <c r="GLF37" s="10"/>
      <c r="GLG37" s="10"/>
      <c r="GLH37" s="10"/>
      <c r="GLI37" s="10"/>
      <c r="GLJ37" s="10"/>
      <c r="GLK37" s="10"/>
      <c r="GLL37" s="10"/>
      <c r="GLM37" s="10"/>
      <c r="GLN37" s="10"/>
      <c r="GLO37" s="10"/>
      <c r="GLP37" s="10"/>
      <c r="GLQ37" s="10"/>
      <c r="GLR37" s="10"/>
      <c r="GLS37" s="10"/>
      <c r="GLT37" s="10"/>
      <c r="GLU37" s="10"/>
      <c r="GLV37" s="10"/>
      <c r="GLW37" s="10"/>
      <c r="GLX37" s="10"/>
      <c r="GLY37" s="10"/>
      <c r="GLZ37" s="10"/>
      <c r="GMA37" s="10"/>
      <c r="GMB37" s="10"/>
      <c r="GMC37" s="10"/>
      <c r="GMD37" s="10"/>
      <c r="GME37" s="10"/>
      <c r="GMF37" s="10"/>
      <c r="GMG37" s="10"/>
      <c r="GMH37" s="10"/>
      <c r="GMI37" s="10"/>
      <c r="GMJ37" s="10"/>
      <c r="GMK37" s="10"/>
      <c r="GML37" s="10"/>
      <c r="GMM37" s="10"/>
      <c r="GMN37" s="10"/>
      <c r="GMO37" s="10"/>
      <c r="GMP37" s="10"/>
      <c r="GMQ37" s="10"/>
      <c r="GMR37" s="10"/>
      <c r="GMS37" s="10"/>
      <c r="GMT37" s="10"/>
      <c r="GMU37" s="10"/>
      <c r="GMV37" s="10"/>
      <c r="GMW37" s="10"/>
      <c r="GMX37" s="10"/>
      <c r="GMY37" s="10"/>
      <c r="GMZ37" s="10"/>
      <c r="GNA37" s="10"/>
      <c r="GNB37" s="10"/>
      <c r="GNC37" s="10"/>
      <c r="GND37" s="10"/>
      <c r="GNE37" s="10"/>
      <c r="GNF37" s="10"/>
      <c r="GNG37" s="10"/>
      <c r="GNH37" s="10"/>
      <c r="GNI37" s="10"/>
      <c r="GNJ37" s="10"/>
      <c r="GNK37" s="10"/>
      <c r="GNL37" s="10"/>
      <c r="GNM37" s="10"/>
      <c r="GNN37" s="10"/>
      <c r="GNO37" s="10"/>
      <c r="GNP37" s="10"/>
      <c r="GNQ37" s="10"/>
      <c r="GNR37" s="10"/>
      <c r="GNS37" s="10"/>
      <c r="GNT37" s="10"/>
      <c r="GNU37" s="10"/>
      <c r="GNV37" s="10"/>
      <c r="GNW37" s="10"/>
      <c r="GNX37" s="10"/>
      <c r="GNY37" s="10"/>
      <c r="GNZ37" s="10"/>
      <c r="GOA37" s="10"/>
      <c r="GOB37" s="10"/>
      <c r="GOC37" s="10"/>
      <c r="GOD37" s="10"/>
      <c r="GOE37" s="10"/>
      <c r="GOF37" s="10"/>
      <c r="GOG37" s="10"/>
      <c r="GOH37" s="10"/>
      <c r="GOI37" s="10"/>
      <c r="GOJ37" s="10"/>
      <c r="GOK37" s="10"/>
      <c r="GOL37" s="10"/>
      <c r="GOM37" s="10"/>
      <c r="GON37" s="10"/>
      <c r="GOO37" s="10"/>
      <c r="GOP37" s="10"/>
      <c r="GOQ37" s="10"/>
      <c r="GOR37" s="10"/>
      <c r="GOS37" s="10"/>
      <c r="GOT37" s="10"/>
      <c r="GOU37" s="10"/>
      <c r="GOV37" s="10"/>
      <c r="GOW37" s="10"/>
      <c r="GOX37" s="10"/>
      <c r="GOY37" s="10"/>
      <c r="GOZ37" s="10"/>
      <c r="GPA37" s="10"/>
      <c r="GPB37" s="10"/>
      <c r="GPC37" s="10"/>
      <c r="GPD37" s="10"/>
      <c r="GPE37" s="10"/>
      <c r="GPF37" s="10"/>
      <c r="GPG37" s="10"/>
      <c r="GPH37" s="10"/>
      <c r="GPI37" s="10"/>
      <c r="GPJ37" s="10"/>
      <c r="GPK37" s="10"/>
      <c r="GPL37" s="10"/>
      <c r="GPM37" s="10"/>
      <c r="GPN37" s="10"/>
      <c r="GPO37" s="10"/>
      <c r="GPP37" s="10"/>
      <c r="GPQ37" s="10"/>
      <c r="GPR37" s="10"/>
      <c r="GPS37" s="10"/>
      <c r="GPT37" s="10"/>
      <c r="GPU37" s="10"/>
      <c r="GPV37" s="10"/>
      <c r="GPW37" s="10"/>
      <c r="GPX37" s="10"/>
      <c r="GPY37" s="10"/>
      <c r="GPZ37" s="10"/>
      <c r="GQA37" s="10"/>
      <c r="GQB37" s="10"/>
      <c r="GQC37" s="10"/>
      <c r="GQD37" s="10"/>
      <c r="GQE37" s="10"/>
      <c r="GQF37" s="10"/>
      <c r="GQG37" s="10"/>
      <c r="GQH37" s="10"/>
      <c r="GQI37" s="10"/>
      <c r="GQJ37" s="10"/>
      <c r="GQK37" s="10"/>
      <c r="GQL37" s="10"/>
      <c r="GQM37" s="10"/>
      <c r="GQN37" s="10"/>
      <c r="GQO37" s="10"/>
      <c r="GQP37" s="10"/>
      <c r="GQQ37" s="10"/>
      <c r="GQR37" s="10"/>
      <c r="GQS37" s="10"/>
      <c r="GQT37" s="10"/>
      <c r="GQU37" s="10"/>
      <c r="GQV37" s="10"/>
      <c r="GQW37" s="10"/>
      <c r="GQX37" s="10"/>
      <c r="GQY37" s="10"/>
      <c r="GQZ37" s="10"/>
      <c r="GRA37" s="10"/>
      <c r="GRB37" s="10"/>
      <c r="GRC37" s="10"/>
      <c r="GRD37" s="10"/>
      <c r="GRE37" s="10"/>
      <c r="GRF37" s="10"/>
      <c r="GRG37" s="10"/>
      <c r="GRH37" s="10"/>
      <c r="GRI37" s="10"/>
      <c r="GRJ37" s="10"/>
      <c r="GRK37" s="10"/>
      <c r="GRL37" s="10"/>
      <c r="GRM37" s="10"/>
      <c r="GRN37" s="10"/>
      <c r="GRO37" s="10"/>
      <c r="GRP37" s="10"/>
      <c r="GRQ37" s="10"/>
      <c r="GRR37" s="10"/>
      <c r="GRS37" s="10"/>
      <c r="GRT37" s="10"/>
      <c r="GRU37" s="10"/>
      <c r="GRV37" s="10"/>
      <c r="GRW37" s="10"/>
      <c r="GRX37" s="10"/>
      <c r="GRY37" s="10"/>
      <c r="GRZ37" s="10"/>
      <c r="GSA37" s="10"/>
      <c r="GSB37" s="10"/>
      <c r="GSC37" s="10"/>
      <c r="GSD37" s="10"/>
      <c r="GSE37" s="10"/>
      <c r="GSF37" s="10"/>
      <c r="GSG37" s="10"/>
      <c r="GSH37" s="10"/>
      <c r="GSI37" s="10"/>
      <c r="GSJ37" s="10"/>
      <c r="GSK37" s="10"/>
      <c r="GSL37" s="10"/>
      <c r="GSM37" s="10"/>
      <c r="GSN37" s="10"/>
      <c r="GSO37" s="10"/>
      <c r="GSP37" s="10"/>
      <c r="GSQ37" s="10"/>
      <c r="GSR37" s="10"/>
      <c r="GSS37" s="10"/>
      <c r="GST37" s="10"/>
      <c r="GSU37" s="10"/>
      <c r="GSV37" s="10"/>
      <c r="GSW37" s="10"/>
      <c r="GSX37" s="10"/>
      <c r="GSY37" s="10"/>
      <c r="GSZ37" s="10"/>
      <c r="GTA37" s="10"/>
      <c r="GTB37" s="10"/>
      <c r="GTC37" s="10"/>
      <c r="GTD37" s="10"/>
      <c r="GTE37" s="10"/>
      <c r="GTF37" s="10"/>
      <c r="GTG37" s="10"/>
      <c r="GTH37" s="10"/>
      <c r="GTI37" s="10"/>
      <c r="GTJ37" s="10"/>
      <c r="GTK37" s="10"/>
      <c r="GTL37" s="10"/>
      <c r="GTM37" s="10"/>
      <c r="GTN37" s="10"/>
      <c r="GTO37" s="10"/>
      <c r="GTP37" s="10"/>
      <c r="GTQ37" s="10"/>
      <c r="GTR37" s="10"/>
      <c r="GTS37" s="10"/>
      <c r="GTT37" s="10"/>
      <c r="GTU37" s="10"/>
      <c r="GTV37" s="10"/>
      <c r="GTW37" s="10"/>
      <c r="GTX37" s="10"/>
      <c r="GTY37" s="10"/>
      <c r="GTZ37" s="10"/>
      <c r="GUA37" s="10"/>
      <c r="GUB37" s="10"/>
      <c r="GUC37" s="10"/>
      <c r="GUD37" s="10"/>
      <c r="GUE37" s="10"/>
      <c r="GUF37" s="10"/>
      <c r="GUG37" s="10"/>
      <c r="GUH37" s="10"/>
      <c r="GUI37" s="10"/>
      <c r="GUJ37" s="10"/>
      <c r="GUK37" s="10"/>
      <c r="GUL37" s="10"/>
      <c r="GUM37" s="10"/>
      <c r="GUN37" s="10"/>
      <c r="GUO37" s="10"/>
      <c r="GUP37" s="10"/>
      <c r="GUQ37" s="10"/>
      <c r="GUR37" s="10"/>
      <c r="GUS37" s="10"/>
      <c r="GUT37" s="10"/>
      <c r="GUU37" s="10"/>
      <c r="GUV37" s="10"/>
      <c r="GUW37" s="10"/>
      <c r="GUX37" s="10"/>
      <c r="GUY37" s="10"/>
      <c r="GUZ37" s="10"/>
      <c r="GVA37" s="10"/>
      <c r="GVB37" s="10"/>
      <c r="GVC37" s="10"/>
      <c r="GVD37" s="10"/>
      <c r="GVE37" s="10"/>
      <c r="GVF37" s="10"/>
      <c r="GVG37" s="10"/>
      <c r="GVH37" s="10"/>
      <c r="GVI37" s="10"/>
      <c r="GVJ37" s="10"/>
      <c r="GVK37" s="10"/>
      <c r="GVL37" s="10"/>
      <c r="GVM37" s="10"/>
      <c r="GVN37" s="10"/>
      <c r="GVO37" s="10"/>
      <c r="GVP37" s="10"/>
      <c r="GVQ37" s="10"/>
      <c r="GVR37" s="10"/>
      <c r="GVS37" s="10"/>
      <c r="GVT37" s="10"/>
      <c r="GVU37" s="10"/>
      <c r="GVV37" s="10"/>
      <c r="GVW37" s="10"/>
      <c r="GVX37" s="10"/>
      <c r="GVY37" s="10"/>
      <c r="GVZ37" s="10"/>
      <c r="GWA37" s="10"/>
      <c r="GWB37" s="10"/>
      <c r="GWC37" s="10"/>
      <c r="GWD37" s="10"/>
      <c r="GWE37" s="10"/>
      <c r="GWF37" s="10"/>
      <c r="GWG37" s="10"/>
      <c r="GWH37" s="10"/>
      <c r="GWI37" s="10"/>
      <c r="GWJ37" s="10"/>
      <c r="GWK37" s="10"/>
      <c r="GWL37" s="10"/>
      <c r="GWM37" s="10"/>
      <c r="GWN37" s="10"/>
      <c r="GWO37" s="10"/>
      <c r="GWP37" s="10"/>
      <c r="GWQ37" s="10"/>
      <c r="GWR37" s="10"/>
      <c r="GWS37" s="10"/>
      <c r="GWT37" s="10"/>
      <c r="GWU37" s="10"/>
      <c r="GWV37" s="10"/>
      <c r="GWW37" s="10"/>
      <c r="GWX37" s="10"/>
      <c r="GWY37" s="10"/>
      <c r="GWZ37" s="10"/>
      <c r="GXA37" s="10"/>
      <c r="GXB37" s="10"/>
      <c r="GXC37" s="10"/>
      <c r="GXD37" s="10"/>
      <c r="GXE37" s="10"/>
      <c r="GXF37" s="10"/>
      <c r="GXG37" s="10"/>
      <c r="GXH37" s="10"/>
      <c r="GXI37" s="10"/>
      <c r="GXJ37" s="10"/>
      <c r="GXK37" s="10"/>
      <c r="GXL37" s="10"/>
      <c r="GXM37" s="10"/>
      <c r="GXN37" s="10"/>
      <c r="GXO37" s="10"/>
      <c r="GXP37" s="10"/>
      <c r="GXQ37" s="10"/>
      <c r="GXR37" s="10"/>
      <c r="GXS37" s="10"/>
      <c r="GXT37" s="10"/>
      <c r="GXU37" s="10"/>
      <c r="GXV37" s="10"/>
      <c r="GXW37" s="10"/>
      <c r="GXX37" s="10"/>
      <c r="GXY37" s="10"/>
      <c r="GXZ37" s="10"/>
      <c r="GYA37" s="10"/>
      <c r="GYB37" s="10"/>
      <c r="GYC37" s="10"/>
      <c r="GYD37" s="10"/>
      <c r="GYE37" s="10"/>
      <c r="GYF37" s="10"/>
      <c r="GYG37" s="10"/>
      <c r="GYH37" s="10"/>
      <c r="GYI37" s="10"/>
      <c r="GYJ37" s="10"/>
      <c r="GYK37" s="10"/>
      <c r="GYL37" s="10"/>
      <c r="GYM37" s="10"/>
      <c r="GYN37" s="10"/>
      <c r="GYO37" s="10"/>
      <c r="GYP37" s="10"/>
      <c r="GYQ37" s="10"/>
      <c r="GYR37" s="10"/>
      <c r="GYS37" s="10"/>
      <c r="GYT37" s="10"/>
      <c r="GYU37" s="10"/>
      <c r="GYV37" s="10"/>
      <c r="GYW37" s="10"/>
      <c r="GYX37" s="10"/>
      <c r="GYY37" s="10"/>
      <c r="GYZ37" s="10"/>
      <c r="GZA37" s="10"/>
      <c r="GZB37" s="10"/>
      <c r="GZC37" s="10"/>
      <c r="GZD37" s="10"/>
      <c r="GZE37" s="10"/>
      <c r="GZF37" s="10"/>
      <c r="GZG37" s="10"/>
      <c r="GZH37" s="10"/>
      <c r="GZI37" s="10"/>
      <c r="GZJ37" s="10"/>
      <c r="GZK37" s="10"/>
      <c r="GZL37" s="10"/>
      <c r="GZM37" s="10"/>
      <c r="GZN37" s="10"/>
      <c r="GZO37" s="10"/>
      <c r="GZP37" s="10"/>
      <c r="GZQ37" s="10"/>
      <c r="GZR37" s="10"/>
      <c r="GZS37" s="10"/>
      <c r="GZT37" s="10"/>
      <c r="GZU37" s="10"/>
      <c r="GZV37" s="10"/>
      <c r="GZW37" s="10"/>
      <c r="GZX37" s="10"/>
      <c r="GZY37" s="10"/>
      <c r="GZZ37" s="10"/>
      <c r="HAA37" s="10"/>
      <c r="HAB37" s="10"/>
      <c r="HAC37" s="10"/>
      <c r="HAD37" s="10"/>
      <c r="HAE37" s="10"/>
      <c r="HAF37" s="10"/>
      <c r="HAG37" s="10"/>
      <c r="HAH37" s="10"/>
      <c r="HAI37" s="10"/>
      <c r="HAJ37" s="10"/>
      <c r="HAK37" s="10"/>
      <c r="HAL37" s="10"/>
      <c r="HAM37" s="10"/>
      <c r="HAN37" s="10"/>
      <c r="HAO37" s="10"/>
      <c r="HAP37" s="10"/>
      <c r="HAQ37" s="10"/>
      <c r="HAR37" s="10"/>
      <c r="HAS37" s="10"/>
      <c r="HAT37" s="10"/>
      <c r="HAU37" s="10"/>
      <c r="HAV37" s="10"/>
      <c r="HAW37" s="10"/>
      <c r="HAX37" s="10"/>
      <c r="HAY37" s="10"/>
      <c r="HAZ37" s="10"/>
      <c r="HBA37" s="10"/>
      <c r="HBB37" s="10"/>
      <c r="HBC37" s="10"/>
      <c r="HBD37" s="10"/>
      <c r="HBE37" s="10"/>
      <c r="HBF37" s="10"/>
      <c r="HBG37" s="10"/>
      <c r="HBH37" s="10"/>
      <c r="HBI37" s="10"/>
      <c r="HBJ37" s="10"/>
      <c r="HBK37" s="10"/>
      <c r="HBL37" s="10"/>
      <c r="HBM37" s="10"/>
      <c r="HBN37" s="10"/>
      <c r="HBO37" s="10"/>
      <c r="HBP37" s="10"/>
      <c r="HBQ37" s="10"/>
      <c r="HBR37" s="10"/>
      <c r="HBS37" s="10"/>
      <c r="HBT37" s="10"/>
      <c r="HBU37" s="10"/>
      <c r="HBV37" s="10"/>
      <c r="HBW37" s="10"/>
      <c r="HBX37" s="10"/>
      <c r="HBY37" s="10"/>
      <c r="HBZ37" s="10"/>
      <c r="HCA37" s="10"/>
      <c r="HCB37" s="10"/>
      <c r="HCC37" s="10"/>
      <c r="HCD37" s="10"/>
      <c r="HCE37" s="10"/>
      <c r="HCF37" s="10"/>
      <c r="HCG37" s="10"/>
      <c r="HCH37" s="10"/>
      <c r="HCI37" s="10"/>
      <c r="HCJ37" s="10"/>
      <c r="HCK37" s="10"/>
      <c r="HCL37" s="10"/>
      <c r="HCM37" s="10"/>
      <c r="HCN37" s="10"/>
      <c r="HCO37" s="10"/>
      <c r="HCP37" s="10"/>
      <c r="HCQ37" s="10"/>
      <c r="HCR37" s="10"/>
      <c r="HCS37" s="10"/>
      <c r="HCT37" s="10"/>
      <c r="HCU37" s="10"/>
      <c r="HCV37" s="10"/>
      <c r="HCW37" s="10"/>
      <c r="HCX37" s="10"/>
      <c r="HCY37" s="10"/>
      <c r="HCZ37" s="10"/>
      <c r="HDA37" s="10"/>
      <c r="HDB37" s="10"/>
      <c r="HDC37" s="10"/>
      <c r="HDD37" s="10"/>
      <c r="HDE37" s="10"/>
      <c r="HDF37" s="10"/>
      <c r="HDG37" s="10"/>
      <c r="HDH37" s="10"/>
      <c r="HDI37" s="10"/>
      <c r="HDJ37" s="10"/>
      <c r="HDK37" s="10"/>
      <c r="HDL37" s="10"/>
      <c r="HDM37" s="10"/>
      <c r="HDN37" s="10"/>
      <c r="HDO37" s="10"/>
      <c r="HDP37" s="10"/>
      <c r="HDQ37" s="10"/>
      <c r="HDR37" s="10"/>
      <c r="HDS37" s="10"/>
      <c r="HDT37" s="10"/>
      <c r="HDU37" s="10"/>
      <c r="HDV37" s="10"/>
      <c r="HDW37" s="10"/>
      <c r="HDX37" s="10"/>
      <c r="HDY37" s="10"/>
      <c r="HDZ37" s="10"/>
      <c r="HEA37" s="10"/>
      <c r="HEB37" s="10"/>
      <c r="HEC37" s="10"/>
      <c r="HED37" s="10"/>
      <c r="HEE37" s="10"/>
      <c r="HEF37" s="10"/>
      <c r="HEG37" s="10"/>
      <c r="HEH37" s="10"/>
      <c r="HEI37" s="10"/>
      <c r="HEJ37" s="10"/>
      <c r="HEK37" s="10"/>
      <c r="HEL37" s="10"/>
      <c r="HEM37" s="10"/>
      <c r="HEN37" s="10"/>
      <c r="HEO37" s="10"/>
      <c r="HEP37" s="10"/>
      <c r="HEQ37" s="10"/>
      <c r="HER37" s="10"/>
      <c r="HES37" s="10"/>
      <c r="HET37" s="10"/>
      <c r="HEU37" s="10"/>
      <c r="HEV37" s="10"/>
      <c r="HEW37" s="10"/>
      <c r="HEX37" s="10"/>
      <c r="HEY37" s="10"/>
      <c r="HEZ37" s="10"/>
      <c r="HFA37" s="10"/>
      <c r="HFB37" s="10"/>
      <c r="HFC37" s="10"/>
      <c r="HFD37" s="10"/>
      <c r="HFE37" s="10"/>
      <c r="HFF37" s="10"/>
      <c r="HFG37" s="10"/>
      <c r="HFH37" s="10"/>
      <c r="HFI37" s="10"/>
      <c r="HFJ37" s="10"/>
      <c r="HFK37" s="10"/>
      <c r="HFL37" s="10"/>
      <c r="HFM37" s="10"/>
      <c r="HFN37" s="10"/>
      <c r="HFO37" s="10"/>
      <c r="HFP37" s="10"/>
      <c r="HFQ37" s="10"/>
      <c r="HFR37" s="10"/>
      <c r="HFS37" s="10"/>
      <c r="HFT37" s="10"/>
      <c r="HFU37" s="10"/>
      <c r="HFV37" s="10"/>
      <c r="HFW37" s="10"/>
      <c r="HFX37" s="10"/>
      <c r="HFY37" s="10"/>
      <c r="HFZ37" s="10"/>
      <c r="HGA37" s="10"/>
      <c r="HGB37" s="10"/>
      <c r="HGC37" s="10"/>
      <c r="HGD37" s="10"/>
      <c r="HGE37" s="10"/>
      <c r="HGF37" s="10"/>
      <c r="HGG37" s="10"/>
      <c r="HGH37" s="10"/>
      <c r="HGI37" s="10"/>
      <c r="HGJ37" s="10"/>
      <c r="HGK37" s="10"/>
      <c r="HGL37" s="10"/>
      <c r="HGM37" s="10"/>
      <c r="HGN37" s="10"/>
      <c r="HGO37" s="10"/>
      <c r="HGP37" s="10"/>
      <c r="HGQ37" s="10"/>
      <c r="HGR37" s="10"/>
      <c r="HGS37" s="10"/>
      <c r="HGT37" s="10"/>
      <c r="HGU37" s="10"/>
      <c r="HGV37" s="10"/>
      <c r="HGW37" s="10"/>
      <c r="HGX37" s="10"/>
      <c r="HGY37" s="10"/>
      <c r="HGZ37" s="10"/>
      <c r="HHA37" s="10"/>
      <c r="HHB37" s="10"/>
      <c r="HHC37" s="10"/>
      <c r="HHD37" s="10"/>
      <c r="HHE37" s="10"/>
      <c r="HHF37" s="10"/>
      <c r="HHG37" s="10"/>
      <c r="HHH37" s="10"/>
      <c r="HHI37" s="10"/>
      <c r="HHJ37" s="10"/>
      <c r="HHK37" s="10"/>
      <c r="HHL37" s="10"/>
      <c r="HHM37" s="10"/>
      <c r="HHN37" s="10"/>
      <c r="HHO37" s="10"/>
      <c r="HHP37" s="10"/>
      <c r="HHQ37" s="10"/>
      <c r="HHR37" s="10"/>
      <c r="HHS37" s="10"/>
      <c r="HHT37" s="10"/>
      <c r="HHU37" s="10"/>
      <c r="HHV37" s="10"/>
      <c r="HHW37" s="10"/>
      <c r="HHX37" s="10"/>
      <c r="HHY37" s="10"/>
      <c r="HHZ37" s="10"/>
      <c r="HIA37" s="10"/>
      <c r="HIB37" s="10"/>
      <c r="HIC37" s="10"/>
      <c r="HID37" s="10"/>
      <c r="HIE37" s="10"/>
      <c r="HIF37" s="10"/>
      <c r="HIG37" s="10"/>
      <c r="HIH37" s="10"/>
      <c r="HII37" s="10"/>
      <c r="HIJ37" s="10"/>
      <c r="HIK37" s="10"/>
      <c r="HIL37" s="10"/>
      <c r="HIM37" s="10"/>
      <c r="HIN37" s="10"/>
      <c r="HIO37" s="10"/>
      <c r="HIP37" s="10"/>
      <c r="HIQ37" s="10"/>
      <c r="HIR37" s="10"/>
      <c r="HIS37" s="10"/>
      <c r="HIT37" s="10"/>
      <c r="HIU37" s="10"/>
      <c r="HIV37" s="10"/>
      <c r="HIW37" s="10"/>
      <c r="HIX37" s="10"/>
      <c r="HIY37" s="10"/>
      <c r="HIZ37" s="10"/>
      <c r="HJA37" s="10"/>
      <c r="HJB37" s="10"/>
      <c r="HJC37" s="10"/>
      <c r="HJD37" s="10"/>
      <c r="HJE37" s="10"/>
      <c r="HJF37" s="10"/>
      <c r="HJG37" s="10"/>
      <c r="HJH37" s="10"/>
      <c r="HJI37" s="10"/>
      <c r="HJJ37" s="10"/>
      <c r="HJK37" s="10"/>
      <c r="HJL37" s="10"/>
      <c r="HJM37" s="10"/>
      <c r="HJN37" s="10"/>
      <c r="HJO37" s="10"/>
      <c r="HJP37" s="10"/>
      <c r="HJQ37" s="10"/>
      <c r="HJR37" s="10"/>
      <c r="HJS37" s="10"/>
      <c r="HJT37" s="10"/>
      <c r="HJU37" s="10"/>
      <c r="HJV37" s="10"/>
      <c r="HJW37" s="10"/>
      <c r="HJX37" s="10"/>
      <c r="HJY37" s="10"/>
      <c r="HJZ37" s="10"/>
      <c r="HKA37" s="10"/>
      <c r="HKB37" s="10"/>
      <c r="HKC37" s="10"/>
      <c r="HKD37" s="10"/>
      <c r="HKE37" s="10"/>
      <c r="HKF37" s="10"/>
      <c r="HKG37" s="10"/>
      <c r="HKH37" s="10"/>
      <c r="HKI37" s="10"/>
      <c r="HKJ37" s="10"/>
      <c r="HKK37" s="10"/>
      <c r="HKL37" s="10"/>
      <c r="HKM37" s="10"/>
      <c r="HKN37" s="10"/>
      <c r="HKO37" s="10"/>
      <c r="HKP37" s="10"/>
      <c r="HKQ37" s="10"/>
      <c r="HKR37" s="10"/>
      <c r="HKS37" s="10"/>
      <c r="HKT37" s="10"/>
      <c r="HKU37" s="10"/>
      <c r="HKV37" s="10"/>
      <c r="HKW37" s="10"/>
      <c r="HKX37" s="10"/>
      <c r="HKY37" s="10"/>
      <c r="HKZ37" s="10"/>
      <c r="HLA37" s="10"/>
      <c r="HLB37" s="10"/>
      <c r="HLC37" s="10"/>
      <c r="HLD37" s="10"/>
      <c r="HLE37" s="10"/>
      <c r="HLF37" s="10"/>
      <c r="HLG37" s="10"/>
      <c r="HLH37" s="10"/>
      <c r="HLI37" s="10"/>
      <c r="HLJ37" s="10"/>
      <c r="HLK37" s="10"/>
      <c r="HLL37" s="10"/>
      <c r="HLM37" s="10"/>
      <c r="HLN37" s="10"/>
      <c r="HLO37" s="10"/>
      <c r="HLP37" s="10"/>
      <c r="HLQ37" s="10"/>
      <c r="HLR37" s="10"/>
      <c r="HLS37" s="10"/>
      <c r="HLT37" s="10"/>
      <c r="HLU37" s="10"/>
      <c r="HLV37" s="10"/>
      <c r="HLW37" s="10"/>
      <c r="HLX37" s="10"/>
      <c r="HLY37" s="10"/>
      <c r="HLZ37" s="10"/>
      <c r="HMA37" s="10"/>
      <c r="HMB37" s="10"/>
      <c r="HMC37" s="10"/>
      <c r="HMD37" s="10"/>
      <c r="HME37" s="10"/>
      <c r="HMF37" s="10"/>
      <c r="HMG37" s="10"/>
      <c r="HMH37" s="10"/>
      <c r="HMI37" s="10"/>
      <c r="HMJ37" s="10"/>
      <c r="HMK37" s="10"/>
      <c r="HML37" s="10"/>
      <c r="HMM37" s="10"/>
      <c r="HMN37" s="10"/>
      <c r="HMO37" s="10"/>
      <c r="HMP37" s="10"/>
      <c r="HMQ37" s="10"/>
      <c r="HMR37" s="10"/>
      <c r="HMS37" s="10"/>
      <c r="HMT37" s="10"/>
      <c r="HMU37" s="10"/>
      <c r="HMV37" s="10"/>
      <c r="HMW37" s="10"/>
      <c r="HMX37" s="10"/>
      <c r="HMY37" s="10"/>
      <c r="HMZ37" s="10"/>
      <c r="HNA37" s="10"/>
      <c r="HNB37" s="10"/>
      <c r="HNC37" s="10"/>
      <c r="HND37" s="10"/>
      <c r="HNE37" s="10"/>
      <c r="HNF37" s="10"/>
      <c r="HNG37" s="10"/>
      <c r="HNH37" s="10"/>
      <c r="HNI37" s="10"/>
      <c r="HNJ37" s="10"/>
      <c r="HNK37" s="10"/>
      <c r="HNL37" s="10"/>
      <c r="HNM37" s="10"/>
      <c r="HNN37" s="10"/>
      <c r="HNO37" s="10"/>
      <c r="HNP37" s="10"/>
      <c r="HNQ37" s="10"/>
      <c r="HNR37" s="10"/>
      <c r="HNS37" s="10"/>
      <c r="HNT37" s="10"/>
      <c r="HNU37" s="10"/>
      <c r="HNV37" s="10"/>
      <c r="HNW37" s="10"/>
      <c r="HNX37" s="10"/>
      <c r="HNY37" s="10"/>
      <c r="HNZ37" s="10"/>
      <c r="HOA37" s="10"/>
      <c r="HOB37" s="10"/>
      <c r="HOC37" s="10"/>
      <c r="HOD37" s="10"/>
      <c r="HOE37" s="10"/>
      <c r="HOF37" s="10"/>
      <c r="HOG37" s="10"/>
      <c r="HOH37" s="10"/>
      <c r="HOI37" s="10"/>
      <c r="HOJ37" s="10"/>
      <c r="HOK37" s="10"/>
      <c r="HOL37" s="10"/>
      <c r="HOM37" s="10"/>
      <c r="HON37" s="10"/>
      <c r="HOO37" s="10"/>
      <c r="HOP37" s="10"/>
      <c r="HOQ37" s="10"/>
      <c r="HOR37" s="10"/>
      <c r="HOS37" s="10"/>
      <c r="HOT37" s="10"/>
      <c r="HOU37" s="10"/>
      <c r="HOV37" s="10"/>
      <c r="HOW37" s="10"/>
      <c r="HOX37" s="10"/>
      <c r="HOY37" s="10"/>
      <c r="HOZ37" s="10"/>
      <c r="HPA37" s="10"/>
      <c r="HPB37" s="10"/>
      <c r="HPC37" s="10"/>
      <c r="HPD37" s="10"/>
      <c r="HPE37" s="10"/>
      <c r="HPF37" s="10"/>
      <c r="HPG37" s="10"/>
      <c r="HPH37" s="10"/>
      <c r="HPI37" s="10"/>
      <c r="HPJ37" s="10"/>
      <c r="HPK37" s="10"/>
      <c r="HPL37" s="10"/>
      <c r="HPM37" s="10"/>
      <c r="HPN37" s="10"/>
      <c r="HPO37" s="10"/>
      <c r="HPP37" s="10"/>
      <c r="HPQ37" s="10"/>
      <c r="HPR37" s="10"/>
      <c r="HPS37" s="10"/>
      <c r="HPT37" s="10"/>
      <c r="HPU37" s="10"/>
      <c r="HPV37" s="10"/>
      <c r="HPW37" s="10"/>
      <c r="HPX37" s="10"/>
      <c r="HPY37" s="10"/>
      <c r="HPZ37" s="10"/>
      <c r="HQA37" s="10"/>
      <c r="HQB37" s="10"/>
      <c r="HQC37" s="10"/>
      <c r="HQD37" s="10"/>
      <c r="HQE37" s="10"/>
      <c r="HQF37" s="10"/>
      <c r="HQG37" s="10"/>
      <c r="HQH37" s="10"/>
      <c r="HQI37" s="10"/>
      <c r="HQJ37" s="10"/>
      <c r="HQK37" s="10"/>
      <c r="HQL37" s="10"/>
      <c r="HQM37" s="10"/>
      <c r="HQN37" s="10"/>
      <c r="HQO37" s="10"/>
      <c r="HQP37" s="10"/>
      <c r="HQQ37" s="10"/>
      <c r="HQR37" s="10"/>
      <c r="HQS37" s="10"/>
      <c r="HQT37" s="10"/>
      <c r="HQU37" s="10"/>
      <c r="HQV37" s="10"/>
      <c r="HQW37" s="10"/>
      <c r="HQX37" s="10"/>
      <c r="HQY37" s="10"/>
      <c r="HQZ37" s="10"/>
      <c r="HRA37" s="10"/>
      <c r="HRB37" s="10"/>
      <c r="HRC37" s="10"/>
      <c r="HRD37" s="10"/>
      <c r="HRE37" s="10"/>
      <c r="HRF37" s="10"/>
      <c r="HRG37" s="10"/>
      <c r="HRH37" s="10"/>
      <c r="HRI37" s="10"/>
      <c r="HRJ37" s="10"/>
      <c r="HRK37" s="10"/>
      <c r="HRL37" s="10"/>
      <c r="HRM37" s="10"/>
      <c r="HRN37" s="10"/>
      <c r="HRO37" s="10"/>
      <c r="HRP37" s="10"/>
      <c r="HRQ37" s="10"/>
      <c r="HRR37" s="10"/>
      <c r="HRS37" s="10"/>
      <c r="HRT37" s="10"/>
      <c r="HRU37" s="10"/>
      <c r="HRV37" s="10"/>
      <c r="HRW37" s="10"/>
      <c r="HRX37" s="10"/>
      <c r="HRY37" s="10"/>
      <c r="HRZ37" s="10"/>
      <c r="HSA37" s="10"/>
      <c r="HSB37" s="10"/>
      <c r="HSC37" s="10"/>
      <c r="HSD37" s="10"/>
      <c r="HSE37" s="10"/>
      <c r="HSF37" s="10"/>
      <c r="HSG37" s="10"/>
      <c r="HSH37" s="10"/>
      <c r="HSI37" s="10"/>
      <c r="HSJ37" s="10"/>
      <c r="HSK37" s="10"/>
      <c r="HSL37" s="10"/>
      <c r="HSM37" s="10"/>
      <c r="HSN37" s="10"/>
      <c r="HSO37" s="10"/>
      <c r="HSP37" s="10"/>
      <c r="HSQ37" s="10"/>
      <c r="HSR37" s="10"/>
      <c r="HSS37" s="10"/>
      <c r="HST37" s="10"/>
      <c r="HSU37" s="10"/>
      <c r="HSV37" s="10"/>
      <c r="HSW37" s="10"/>
      <c r="HSX37" s="10"/>
      <c r="HSY37" s="10"/>
      <c r="HSZ37" s="10"/>
      <c r="HTA37" s="10"/>
      <c r="HTB37" s="10"/>
      <c r="HTC37" s="10"/>
      <c r="HTD37" s="10"/>
      <c r="HTE37" s="10"/>
      <c r="HTF37" s="10"/>
      <c r="HTG37" s="10"/>
      <c r="HTH37" s="10"/>
      <c r="HTI37" s="10"/>
      <c r="HTJ37" s="10"/>
      <c r="HTK37" s="10"/>
      <c r="HTL37" s="10"/>
      <c r="HTM37" s="10"/>
      <c r="HTN37" s="10"/>
      <c r="HTO37" s="10"/>
      <c r="HTP37" s="10"/>
      <c r="HTQ37" s="10"/>
      <c r="HTR37" s="10"/>
      <c r="HTS37" s="10"/>
      <c r="HTT37" s="10"/>
      <c r="HTU37" s="10"/>
      <c r="HTV37" s="10"/>
      <c r="HTW37" s="10"/>
      <c r="HTX37" s="10"/>
      <c r="HTY37" s="10"/>
      <c r="HTZ37" s="10"/>
      <c r="HUA37" s="10"/>
      <c r="HUB37" s="10"/>
      <c r="HUC37" s="10"/>
      <c r="HUD37" s="10"/>
      <c r="HUE37" s="10"/>
      <c r="HUF37" s="10"/>
      <c r="HUG37" s="10"/>
      <c r="HUH37" s="10"/>
      <c r="HUI37" s="10"/>
      <c r="HUJ37" s="10"/>
      <c r="HUK37" s="10"/>
      <c r="HUL37" s="10"/>
      <c r="HUM37" s="10"/>
      <c r="HUN37" s="10"/>
      <c r="HUO37" s="10"/>
      <c r="HUP37" s="10"/>
      <c r="HUQ37" s="10"/>
      <c r="HUR37" s="10"/>
      <c r="HUS37" s="10"/>
      <c r="HUT37" s="10"/>
      <c r="HUU37" s="10"/>
      <c r="HUV37" s="10"/>
      <c r="HUW37" s="10"/>
      <c r="HUX37" s="10"/>
      <c r="HUY37" s="10"/>
      <c r="HUZ37" s="10"/>
      <c r="HVA37" s="10"/>
      <c r="HVB37" s="10"/>
      <c r="HVC37" s="10"/>
      <c r="HVD37" s="10"/>
      <c r="HVE37" s="10"/>
      <c r="HVF37" s="10"/>
      <c r="HVG37" s="10"/>
      <c r="HVH37" s="10"/>
      <c r="HVI37" s="10"/>
      <c r="HVJ37" s="10"/>
      <c r="HVK37" s="10"/>
      <c r="HVL37" s="10"/>
      <c r="HVM37" s="10"/>
      <c r="HVN37" s="10"/>
      <c r="HVO37" s="10"/>
      <c r="HVP37" s="10"/>
      <c r="HVQ37" s="10"/>
      <c r="HVR37" s="10"/>
      <c r="HVS37" s="10"/>
      <c r="HVT37" s="10"/>
      <c r="HVU37" s="10"/>
      <c r="HVV37" s="10"/>
      <c r="HVW37" s="10"/>
      <c r="HVX37" s="10"/>
      <c r="HVY37" s="10"/>
      <c r="HVZ37" s="10"/>
      <c r="HWA37" s="10"/>
      <c r="HWB37" s="10"/>
      <c r="HWC37" s="10"/>
      <c r="HWD37" s="10"/>
      <c r="HWE37" s="10"/>
      <c r="HWF37" s="10"/>
      <c r="HWG37" s="10"/>
      <c r="HWH37" s="10"/>
      <c r="HWI37" s="10"/>
      <c r="HWJ37" s="10"/>
      <c r="HWK37" s="10"/>
      <c r="HWL37" s="10"/>
      <c r="HWM37" s="10"/>
      <c r="HWN37" s="10"/>
      <c r="HWO37" s="10"/>
      <c r="HWP37" s="10"/>
      <c r="HWQ37" s="10"/>
      <c r="HWR37" s="10"/>
      <c r="HWS37" s="10"/>
      <c r="HWT37" s="10"/>
      <c r="HWU37" s="10"/>
      <c r="HWV37" s="10"/>
      <c r="HWW37" s="10"/>
      <c r="HWX37" s="10"/>
      <c r="HWY37" s="10"/>
      <c r="HWZ37" s="10"/>
      <c r="HXA37" s="10"/>
      <c r="HXB37" s="10"/>
      <c r="HXC37" s="10"/>
      <c r="HXD37" s="10"/>
      <c r="HXE37" s="10"/>
      <c r="HXF37" s="10"/>
      <c r="HXG37" s="10"/>
      <c r="HXH37" s="10"/>
      <c r="HXI37" s="10"/>
      <c r="HXJ37" s="10"/>
      <c r="HXK37" s="10"/>
      <c r="HXL37" s="10"/>
      <c r="HXM37" s="10"/>
      <c r="HXN37" s="10"/>
      <c r="HXO37" s="10"/>
      <c r="HXP37" s="10"/>
      <c r="HXQ37" s="10"/>
      <c r="HXR37" s="10"/>
      <c r="HXS37" s="10"/>
      <c r="HXT37" s="10"/>
      <c r="HXU37" s="10"/>
      <c r="HXV37" s="10"/>
      <c r="HXW37" s="10"/>
      <c r="HXX37" s="10"/>
      <c r="HXY37" s="10"/>
      <c r="HXZ37" s="10"/>
      <c r="HYA37" s="10"/>
      <c r="HYB37" s="10"/>
      <c r="HYC37" s="10"/>
      <c r="HYD37" s="10"/>
      <c r="HYE37" s="10"/>
      <c r="HYF37" s="10"/>
      <c r="HYG37" s="10"/>
      <c r="HYH37" s="10"/>
      <c r="HYI37" s="10"/>
      <c r="HYJ37" s="10"/>
      <c r="HYK37" s="10"/>
      <c r="HYL37" s="10"/>
      <c r="HYM37" s="10"/>
      <c r="HYN37" s="10"/>
      <c r="HYO37" s="10"/>
      <c r="HYP37" s="10"/>
      <c r="HYQ37" s="10"/>
      <c r="HYR37" s="10"/>
      <c r="HYS37" s="10"/>
      <c r="HYT37" s="10"/>
      <c r="HYU37" s="10"/>
      <c r="HYV37" s="10"/>
      <c r="HYW37" s="10"/>
      <c r="HYX37" s="10"/>
      <c r="HYY37" s="10"/>
      <c r="HYZ37" s="10"/>
      <c r="HZA37" s="10"/>
      <c r="HZB37" s="10"/>
      <c r="HZC37" s="10"/>
      <c r="HZD37" s="10"/>
      <c r="HZE37" s="10"/>
      <c r="HZF37" s="10"/>
      <c r="HZG37" s="10"/>
      <c r="HZH37" s="10"/>
      <c r="HZI37" s="10"/>
      <c r="HZJ37" s="10"/>
      <c r="HZK37" s="10"/>
      <c r="HZL37" s="10"/>
      <c r="HZM37" s="10"/>
      <c r="HZN37" s="10"/>
      <c r="HZO37" s="10"/>
      <c r="HZP37" s="10"/>
      <c r="HZQ37" s="10"/>
      <c r="HZR37" s="10"/>
      <c r="HZS37" s="10"/>
      <c r="HZT37" s="10"/>
      <c r="HZU37" s="10"/>
      <c r="HZV37" s="10"/>
      <c r="HZW37" s="10"/>
      <c r="HZX37" s="10"/>
      <c r="HZY37" s="10"/>
      <c r="HZZ37" s="10"/>
      <c r="IAA37" s="10"/>
      <c r="IAB37" s="10"/>
      <c r="IAC37" s="10"/>
      <c r="IAD37" s="10"/>
      <c r="IAE37" s="10"/>
      <c r="IAF37" s="10"/>
      <c r="IAG37" s="10"/>
      <c r="IAH37" s="10"/>
      <c r="IAI37" s="10"/>
      <c r="IAJ37" s="10"/>
      <c r="IAK37" s="10"/>
      <c r="IAL37" s="10"/>
      <c r="IAM37" s="10"/>
      <c r="IAN37" s="10"/>
      <c r="IAO37" s="10"/>
      <c r="IAP37" s="10"/>
      <c r="IAQ37" s="10"/>
      <c r="IAR37" s="10"/>
      <c r="IAS37" s="10"/>
      <c r="IAT37" s="10"/>
      <c r="IAU37" s="10"/>
      <c r="IAV37" s="10"/>
      <c r="IAW37" s="10"/>
      <c r="IAX37" s="10"/>
      <c r="IAY37" s="10"/>
      <c r="IAZ37" s="10"/>
      <c r="IBA37" s="10"/>
      <c r="IBB37" s="10"/>
      <c r="IBC37" s="10"/>
      <c r="IBD37" s="10"/>
      <c r="IBE37" s="10"/>
      <c r="IBF37" s="10"/>
      <c r="IBG37" s="10"/>
      <c r="IBH37" s="10"/>
      <c r="IBI37" s="10"/>
      <c r="IBJ37" s="10"/>
      <c r="IBK37" s="10"/>
      <c r="IBL37" s="10"/>
      <c r="IBM37" s="10"/>
      <c r="IBN37" s="10"/>
      <c r="IBO37" s="10"/>
      <c r="IBP37" s="10"/>
      <c r="IBQ37" s="10"/>
      <c r="IBR37" s="10"/>
      <c r="IBS37" s="10"/>
      <c r="IBT37" s="10"/>
      <c r="IBU37" s="10"/>
      <c r="IBV37" s="10"/>
      <c r="IBW37" s="10"/>
      <c r="IBX37" s="10"/>
      <c r="IBY37" s="10"/>
      <c r="IBZ37" s="10"/>
      <c r="ICA37" s="10"/>
      <c r="ICB37" s="10"/>
      <c r="ICC37" s="10"/>
      <c r="ICD37" s="10"/>
      <c r="ICE37" s="10"/>
      <c r="ICF37" s="10"/>
      <c r="ICG37" s="10"/>
      <c r="ICH37" s="10"/>
      <c r="ICI37" s="10"/>
      <c r="ICJ37" s="10"/>
      <c r="ICK37" s="10"/>
      <c r="ICL37" s="10"/>
      <c r="ICM37" s="10"/>
      <c r="ICN37" s="10"/>
      <c r="ICO37" s="10"/>
      <c r="ICP37" s="10"/>
      <c r="ICQ37" s="10"/>
      <c r="ICR37" s="10"/>
      <c r="ICS37" s="10"/>
      <c r="ICT37" s="10"/>
      <c r="ICU37" s="10"/>
      <c r="ICV37" s="10"/>
      <c r="ICW37" s="10"/>
      <c r="ICX37" s="10"/>
      <c r="ICY37" s="10"/>
      <c r="ICZ37" s="10"/>
      <c r="IDA37" s="10"/>
      <c r="IDB37" s="10"/>
      <c r="IDC37" s="10"/>
      <c r="IDD37" s="10"/>
      <c r="IDE37" s="10"/>
      <c r="IDF37" s="10"/>
      <c r="IDG37" s="10"/>
      <c r="IDH37" s="10"/>
      <c r="IDI37" s="10"/>
      <c r="IDJ37" s="10"/>
      <c r="IDK37" s="10"/>
      <c r="IDL37" s="10"/>
      <c r="IDM37" s="10"/>
      <c r="IDN37" s="10"/>
      <c r="IDO37" s="10"/>
      <c r="IDP37" s="10"/>
      <c r="IDQ37" s="10"/>
      <c r="IDR37" s="10"/>
      <c r="IDS37" s="10"/>
      <c r="IDT37" s="10"/>
      <c r="IDU37" s="10"/>
      <c r="IDV37" s="10"/>
      <c r="IDW37" s="10"/>
      <c r="IDX37" s="10"/>
      <c r="IDY37" s="10"/>
      <c r="IDZ37" s="10"/>
      <c r="IEA37" s="10"/>
      <c r="IEB37" s="10"/>
      <c r="IEC37" s="10"/>
      <c r="IED37" s="10"/>
      <c r="IEE37" s="10"/>
      <c r="IEF37" s="10"/>
      <c r="IEG37" s="10"/>
      <c r="IEH37" s="10"/>
      <c r="IEI37" s="10"/>
      <c r="IEJ37" s="10"/>
      <c r="IEK37" s="10"/>
      <c r="IEL37" s="10"/>
      <c r="IEM37" s="10"/>
      <c r="IEN37" s="10"/>
      <c r="IEO37" s="10"/>
      <c r="IEP37" s="10"/>
      <c r="IEQ37" s="10"/>
      <c r="IER37" s="10"/>
      <c r="IES37" s="10"/>
      <c r="IET37" s="10"/>
      <c r="IEU37" s="10"/>
      <c r="IEV37" s="10"/>
      <c r="IEW37" s="10"/>
      <c r="IEX37" s="10"/>
      <c r="IEY37" s="10"/>
      <c r="IEZ37" s="10"/>
      <c r="IFA37" s="10"/>
      <c r="IFB37" s="10"/>
      <c r="IFC37" s="10"/>
      <c r="IFD37" s="10"/>
      <c r="IFE37" s="10"/>
      <c r="IFF37" s="10"/>
      <c r="IFG37" s="10"/>
      <c r="IFH37" s="10"/>
      <c r="IFI37" s="10"/>
      <c r="IFJ37" s="10"/>
      <c r="IFK37" s="10"/>
      <c r="IFL37" s="10"/>
      <c r="IFM37" s="10"/>
      <c r="IFN37" s="10"/>
      <c r="IFO37" s="10"/>
      <c r="IFP37" s="10"/>
      <c r="IFQ37" s="10"/>
      <c r="IFR37" s="10"/>
      <c r="IFS37" s="10"/>
      <c r="IFT37" s="10"/>
      <c r="IFU37" s="10"/>
      <c r="IFV37" s="10"/>
      <c r="IFW37" s="10"/>
      <c r="IFX37" s="10"/>
      <c r="IFY37" s="10"/>
      <c r="IFZ37" s="10"/>
      <c r="IGA37" s="10"/>
      <c r="IGB37" s="10"/>
      <c r="IGC37" s="10"/>
      <c r="IGD37" s="10"/>
      <c r="IGE37" s="10"/>
      <c r="IGF37" s="10"/>
      <c r="IGG37" s="10"/>
      <c r="IGH37" s="10"/>
      <c r="IGI37" s="10"/>
      <c r="IGJ37" s="10"/>
      <c r="IGK37" s="10"/>
      <c r="IGL37" s="10"/>
      <c r="IGM37" s="10"/>
      <c r="IGN37" s="10"/>
      <c r="IGO37" s="10"/>
      <c r="IGP37" s="10"/>
      <c r="IGQ37" s="10"/>
      <c r="IGR37" s="10"/>
      <c r="IGS37" s="10"/>
      <c r="IGT37" s="10"/>
      <c r="IGU37" s="10"/>
      <c r="IGV37" s="10"/>
      <c r="IGW37" s="10"/>
      <c r="IGX37" s="10"/>
      <c r="IGY37" s="10"/>
      <c r="IGZ37" s="10"/>
      <c r="IHA37" s="10"/>
      <c r="IHB37" s="10"/>
      <c r="IHC37" s="10"/>
      <c r="IHD37" s="10"/>
      <c r="IHE37" s="10"/>
      <c r="IHF37" s="10"/>
      <c r="IHG37" s="10"/>
      <c r="IHH37" s="10"/>
      <c r="IHI37" s="10"/>
      <c r="IHJ37" s="10"/>
      <c r="IHK37" s="10"/>
      <c r="IHL37" s="10"/>
      <c r="IHM37" s="10"/>
      <c r="IHN37" s="10"/>
      <c r="IHO37" s="10"/>
      <c r="IHP37" s="10"/>
      <c r="IHQ37" s="10"/>
      <c r="IHR37" s="10"/>
      <c r="IHS37" s="10"/>
      <c r="IHT37" s="10"/>
      <c r="IHU37" s="10"/>
      <c r="IHV37" s="10"/>
      <c r="IHW37" s="10"/>
      <c r="IHX37" s="10"/>
      <c r="IHY37" s="10"/>
      <c r="IHZ37" s="10"/>
      <c r="IIA37" s="10"/>
      <c r="IIB37" s="10"/>
      <c r="IIC37" s="10"/>
      <c r="IID37" s="10"/>
      <c r="IIE37" s="10"/>
      <c r="IIF37" s="10"/>
      <c r="IIG37" s="10"/>
      <c r="IIH37" s="10"/>
      <c r="III37" s="10"/>
      <c r="IIJ37" s="10"/>
      <c r="IIK37" s="10"/>
      <c r="IIL37" s="10"/>
      <c r="IIM37" s="10"/>
      <c r="IIN37" s="10"/>
      <c r="IIO37" s="10"/>
      <c r="IIP37" s="10"/>
      <c r="IIQ37" s="10"/>
      <c r="IIR37" s="10"/>
      <c r="IIS37" s="10"/>
      <c r="IIT37" s="10"/>
      <c r="IIU37" s="10"/>
      <c r="IIV37" s="10"/>
      <c r="IIW37" s="10"/>
      <c r="IIX37" s="10"/>
      <c r="IIY37" s="10"/>
      <c r="IIZ37" s="10"/>
      <c r="IJA37" s="10"/>
      <c r="IJB37" s="10"/>
      <c r="IJC37" s="10"/>
      <c r="IJD37" s="10"/>
      <c r="IJE37" s="10"/>
      <c r="IJF37" s="10"/>
      <c r="IJG37" s="10"/>
      <c r="IJH37" s="10"/>
      <c r="IJI37" s="10"/>
      <c r="IJJ37" s="10"/>
      <c r="IJK37" s="10"/>
      <c r="IJL37" s="10"/>
      <c r="IJM37" s="10"/>
      <c r="IJN37" s="10"/>
      <c r="IJO37" s="10"/>
      <c r="IJP37" s="10"/>
      <c r="IJQ37" s="10"/>
      <c r="IJR37" s="10"/>
      <c r="IJS37" s="10"/>
      <c r="IJT37" s="10"/>
      <c r="IJU37" s="10"/>
      <c r="IJV37" s="10"/>
      <c r="IJW37" s="10"/>
      <c r="IJX37" s="10"/>
      <c r="IJY37" s="10"/>
      <c r="IJZ37" s="10"/>
      <c r="IKA37" s="10"/>
      <c r="IKB37" s="10"/>
      <c r="IKC37" s="10"/>
      <c r="IKD37" s="10"/>
      <c r="IKE37" s="10"/>
      <c r="IKF37" s="10"/>
      <c r="IKG37" s="10"/>
      <c r="IKH37" s="10"/>
      <c r="IKI37" s="10"/>
      <c r="IKJ37" s="10"/>
      <c r="IKK37" s="10"/>
      <c r="IKL37" s="10"/>
      <c r="IKM37" s="10"/>
      <c r="IKN37" s="10"/>
      <c r="IKO37" s="10"/>
      <c r="IKP37" s="10"/>
      <c r="IKQ37" s="10"/>
      <c r="IKR37" s="10"/>
      <c r="IKS37" s="10"/>
      <c r="IKT37" s="10"/>
      <c r="IKU37" s="10"/>
      <c r="IKV37" s="10"/>
      <c r="IKW37" s="10"/>
      <c r="IKX37" s="10"/>
      <c r="IKY37" s="10"/>
      <c r="IKZ37" s="10"/>
      <c r="ILA37" s="10"/>
      <c r="ILB37" s="10"/>
      <c r="ILC37" s="10"/>
      <c r="ILD37" s="10"/>
      <c r="ILE37" s="10"/>
      <c r="ILF37" s="10"/>
      <c r="ILG37" s="10"/>
      <c r="ILH37" s="10"/>
      <c r="ILI37" s="10"/>
      <c r="ILJ37" s="10"/>
      <c r="ILK37" s="10"/>
      <c r="ILL37" s="10"/>
      <c r="ILM37" s="10"/>
      <c r="ILN37" s="10"/>
      <c r="ILO37" s="10"/>
      <c r="ILP37" s="10"/>
      <c r="ILQ37" s="10"/>
      <c r="ILR37" s="10"/>
      <c r="ILS37" s="10"/>
      <c r="ILT37" s="10"/>
      <c r="ILU37" s="10"/>
      <c r="ILV37" s="10"/>
      <c r="ILW37" s="10"/>
      <c r="ILX37" s="10"/>
      <c r="ILY37" s="10"/>
      <c r="ILZ37" s="10"/>
      <c r="IMA37" s="10"/>
      <c r="IMB37" s="10"/>
      <c r="IMC37" s="10"/>
      <c r="IMD37" s="10"/>
      <c r="IME37" s="10"/>
      <c r="IMF37" s="10"/>
      <c r="IMG37" s="10"/>
      <c r="IMH37" s="10"/>
      <c r="IMI37" s="10"/>
      <c r="IMJ37" s="10"/>
      <c r="IMK37" s="10"/>
      <c r="IML37" s="10"/>
      <c r="IMM37" s="10"/>
      <c r="IMN37" s="10"/>
      <c r="IMO37" s="10"/>
      <c r="IMP37" s="10"/>
      <c r="IMQ37" s="10"/>
      <c r="IMR37" s="10"/>
      <c r="IMS37" s="10"/>
      <c r="IMT37" s="10"/>
      <c r="IMU37" s="10"/>
      <c r="IMV37" s="10"/>
      <c r="IMW37" s="10"/>
      <c r="IMX37" s="10"/>
      <c r="IMY37" s="10"/>
      <c r="IMZ37" s="10"/>
      <c r="INA37" s="10"/>
      <c r="INB37" s="10"/>
      <c r="INC37" s="10"/>
      <c r="IND37" s="10"/>
      <c r="INE37" s="10"/>
      <c r="INF37" s="10"/>
      <c r="ING37" s="10"/>
      <c r="INH37" s="10"/>
      <c r="INI37" s="10"/>
      <c r="INJ37" s="10"/>
      <c r="INK37" s="10"/>
      <c r="INL37" s="10"/>
      <c r="INM37" s="10"/>
      <c r="INN37" s="10"/>
      <c r="INO37" s="10"/>
      <c r="INP37" s="10"/>
      <c r="INQ37" s="10"/>
      <c r="INR37" s="10"/>
      <c r="INS37" s="10"/>
      <c r="INT37" s="10"/>
      <c r="INU37" s="10"/>
      <c r="INV37" s="10"/>
      <c r="INW37" s="10"/>
      <c r="INX37" s="10"/>
      <c r="INY37" s="10"/>
      <c r="INZ37" s="10"/>
      <c r="IOA37" s="10"/>
      <c r="IOB37" s="10"/>
      <c r="IOC37" s="10"/>
      <c r="IOD37" s="10"/>
      <c r="IOE37" s="10"/>
      <c r="IOF37" s="10"/>
      <c r="IOG37" s="10"/>
      <c r="IOH37" s="10"/>
      <c r="IOI37" s="10"/>
      <c r="IOJ37" s="10"/>
      <c r="IOK37" s="10"/>
      <c r="IOL37" s="10"/>
      <c r="IOM37" s="10"/>
      <c r="ION37" s="10"/>
      <c r="IOO37" s="10"/>
      <c r="IOP37" s="10"/>
      <c r="IOQ37" s="10"/>
      <c r="IOR37" s="10"/>
      <c r="IOS37" s="10"/>
      <c r="IOT37" s="10"/>
      <c r="IOU37" s="10"/>
      <c r="IOV37" s="10"/>
      <c r="IOW37" s="10"/>
      <c r="IOX37" s="10"/>
      <c r="IOY37" s="10"/>
      <c r="IOZ37" s="10"/>
      <c r="IPA37" s="10"/>
      <c r="IPB37" s="10"/>
      <c r="IPC37" s="10"/>
      <c r="IPD37" s="10"/>
      <c r="IPE37" s="10"/>
      <c r="IPF37" s="10"/>
      <c r="IPG37" s="10"/>
      <c r="IPH37" s="10"/>
      <c r="IPI37" s="10"/>
      <c r="IPJ37" s="10"/>
      <c r="IPK37" s="10"/>
      <c r="IPL37" s="10"/>
      <c r="IPM37" s="10"/>
      <c r="IPN37" s="10"/>
      <c r="IPO37" s="10"/>
      <c r="IPP37" s="10"/>
      <c r="IPQ37" s="10"/>
      <c r="IPR37" s="10"/>
      <c r="IPS37" s="10"/>
      <c r="IPT37" s="10"/>
      <c r="IPU37" s="10"/>
      <c r="IPV37" s="10"/>
      <c r="IPW37" s="10"/>
      <c r="IPX37" s="10"/>
      <c r="IPY37" s="10"/>
      <c r="IPZ37" s="10"/>
      <c r="IQA37" s="10"/>
      <c r="IQB37" s="10"/>
      <c r="IQC37" s="10"/>
      <c r="IQD37" s="10"/>
      <c r="IQE37" s="10"/>
      <c r="IQF37" s="10"/>
      <c r="IQG37" s="10"/>
      <c r="IQH37" s="10"/>
      <c r="IQI37" s="10"/>
      <c r="IQJ37" s="10"/>
      <c r="IQK37" s="10"/>
      <c r="IQL37" s="10"/>
      <c r="IQM37" s="10"/>
      <c r="IQN37" s="10"/>
      <c r="IQO37" s="10"/>
      <c r="IQP37" s="10"/>
      <c r="IQQ37" s="10"/>
      <c r="IQR37" s="10"/>
      <c r="IQS37" s="10"/>
      <c r="IQT37" s="10"/>
      <c r="IQU37" s="10"/>
      <c r="IQV37" s="10"/>
      <c r="IQW37" s="10"/>
      <c r="IQX37" s="10"/>
      <c r="IQY37" s="10"/>
      <c r="IQZ37" s="10"/>
      <c r="IRA37" s="10"/>
      <c r="IRB37" s="10"/>
      <c r="IRC37" s="10"/>
      <c r="IRD37" s="10"/>
      <c r="IRE37" s="10"/>
      <c r="IRF37" s="10"/>
      <c r="IRG37" s="10"/>
      <c r="IRH37" s="10"/>
      <c r="IRI37" s="10"/>
      <c r="IRJ37" s="10"/>
      <c r="IRK37" s="10"/>
      <c r="IRL37" s="10"/>
      <c r="IRM37" s="10"/>
      <c r="IRN37" s="10"/>
      <c r="IRO37" s="10"/>
      <c r="IRP37" s="10"/>
      <c r="IRQ37" s="10"/>
      <c r="IRR37" s="10"/>
      <c r="IRS37" s="10"/>
      <c r="IRT37" s="10"/>
      <c r="IRU37" s="10"/>
      <c r="IRV37" s="10"/>
      <c r="IRW37" s="10"/>
      <c r="IRX37" s="10"/>
      <c r="IRY37" s="10"/>
      <c r="IRZ37" s="10"/>
      <c r="ISA37" s="10"/>
      <c r="ISB37" s="10"/>
      <c r="ISC37" s="10"/>
      <c r="ISD37" s="10"/>
      <c r="ISE37" s="10"/>
      <c r="ISF37" s="10"/>
      <c r="ISG37" s="10"/>
      <c r="ISH37" s="10"/>
      <c r="ISI37" s="10"/>
      <c r="ISJ37" s="10"/>
      <c r="ISK37" s="10"/>
      <c r="ISL37" s="10"/>
      <c r="ISM37" s="10"/>
      <c r="ISN37" s="10"/>
      <c r="ISO37" s="10"/>
      <c r="ISP37" s="10"/>
      <c r="ISQ37" s="10"/>
      <c r="ISR37" s="10"/>
      <c r="ISS37" s="10"/>
      <c r="IST37" s="10"/>
      <c r="ISU37" s="10"/>
      <c r="ISV37" s="10"/>
      <c r="ISW37" s="10"/>
      <c r="ISX37" s="10"/>
      <c r="ISY37" s="10"/>
      <c r="ISZ37" s="10"/>
      <c r="ITA37" s="10"/>
      <c r="ITB37" s="10"/>
      <c r="ITC37" s="10"/>
      <c r="ITD37" s="10"/>
      <c r="ITE37" s="10"/>
      <c r="ITF37" s="10"/>
      <c r="ITG37" s="10"/>
      <c r="ITH37" s="10"/>
      <c r="ITI37" s="10"/>
      <c r="ITJ37" s="10"/>
      <c r="ITK37" s="10"/>
      <c r="ITL37" s="10"/>
      <c r="ITM37" s="10"/>
      <c r="ITN37" s="10"/>
      <c r="ITO37" s="10"/>
      <c r="ITP37" s="10"/>
      <c r="ITQ37" s="10"/>
      <c r="ITR37" s="10"/>
      <c r="ITS37" s="10"/>
      <c r="ITT37" s="10"/>
      <c r="ITU37" s="10"/>
      <c r="ITV37" s="10"/>
      <c r="ITW37" s="10"/>
      <c r="ITX37" s="10"/>
      <c r="ITY37" s="10"/>
      <c r="ITZ37" s="10"/>
      <c r="IUA37" s="10"/>
      <c r="IUB37" s="10"/>
      <c r="IUC37" s="10"/>
      <c r="IUD37" s="10"/>
      <c r="IUE37" s="10"/>
      <c r="IUF37" s="10"/>
      <c r="IUG37" s="10"/>
      <c r="IUH37" s="10"/>
      <c r="IUI37" s="10"/>
      <c r="IUJ37" s="10"/>
      <c r="IUK37" s="10"/>
      <c r="IUL37" s="10"/>
      <c r="IUM37" s="10"/>
      <c r="IUN37" s="10"/>
      <c r="IUO37" s="10"/>
      <c r="IUP37" s="10"/>
      <c r="IUQ37" s="10"/>
      <c r="IUR37" s="10"/>
      <c r="IUS37" s="10"/>
      <c r="IUT37" s="10"/>
      <c r="IUU37" s="10"/>
      <c r="IUV37" s="10"/>
      <c r="IUW37" s="10"/>
      <c r="IUX37" s="10"/>
      <c r="IUY37" s="10"/>
      <c r="IUZ37" s="10"/>
      <c r="IVA37" s="10"/>
      <c r="IVB37" s="10"/>
      <c r="IVC37" s="10"/>
      <c r="IVD37" s="10"/>
      <c r="IVE37" s="10"/>
      <c r="IVF37" s="10"/>
      <c r="IVG37" s="10"/>
      <c r="IVH37" s="10"/>
      <c r="IVI37" s="10"/>
      <c r="IVJ37" s="10"/>
      <c r="IVK37" s="10"/>
      <c r="IVL37" s="10"/>
      <c r="IVM37" s="10"/>
      <c r="IVN37" s="10"/>
      <c r="IVO37" s="10"/>
      <c r="IVP37" s="10"/>
      <c r="IVQ37" s="10"/>
      <c r="IVR37" s="10"/>
      <c r="IVS37" s="10"/>
      <c r="IVT37" s="10"/>
      <c r="IVU37" s="10"/>
      <c r="IVV37" s="10"/>
      <c r="IVW37" s="10"/>
      <c r="IVX37" s="10"/>
      <c r="IVY37" s="10"/>
      <c r="IVZ37" s="10"/>
      <c r="IWA37" s="10"/>
      <c r="IWB37" s="10"/>
      <c r="IWC37" s="10"/>
      <c r="IWD37" s="10"/>
      <c r="IWE37" s="10"/>
      <c r="IWF37" s="10"/>
      <c r="IWG37" s="10"/>
      <c r="IWH37" s="10"/>
      <c r="IWI37" s="10"/>
      <c r="IWJ37" s="10"/>
      <c r="IWK37" s="10"/>
      <c r="IWL37" s="10"/>
      <c r="IWM37" s="10"/>
      <c r="IWN37" s="10"/>
      <c r="IWO37" s="10"/>
      <c r="IWP37" s="10"/>
      <c r="IWQ37" s="10"/>
      <c r="IWR37" s="10"/>
      <c r="IWS37" s="10"/>
      <c r="IWT37" s="10"/>
      <c r="IWU37" s="10"/>
      <c r="IWV37" s="10"/>
      <c r="IWW37" s="10"/>
      <c r="IWX37" s="10"/>
      <c r="IWY37" s="10"/>
      <c r="IWZ37" s="10"/>
      <c r="IXA37" s="10"/>
      <c r="IXB37" s="10"/>
      <c r="IXC37" s="10"/>
      <c r="IXD37" s="10"/>
      <c r="IXE37" s="10"/>
      <c r="IXF37" s="10"/>
      <c r="IXG37" s="10"/>
      <c r="IXH37" s="10"/>
      <c r="IXI37" s="10"/>
      <c r="IXJ37" s="10"/>
      <c r="IXK37" s="10"/>
      <c r="IXL37" s="10"/>
      <c r="IXM37" s="10"/>
      <c r="IXN37" s="10"/>
      <c r="IXO37" s="10"/>
      <c r="IXP37" s="10"/>
      <c r="IXQ37" s="10"/>
      <c r="IXR37" s="10"/>
      <c r="IXS37" s="10"/>
      <c r="IXT37" s="10"/>
      <c r="IXU37" s="10"/>
      <c r="IXV37" s="10"/>
      <c r="IXW37" s="10"/>
      <c r="IXX37" s="10"/>
      <c r="IXY37" s="10"/>
      <c r="IXZ37" s="10"/>
      <c r="IYA37" s="10"/>
      <c r="IYB37" s="10"/>
      <c r="IYC37" s="10"/>
      <c r="IYD37" s="10"/>
      <c r="IYE37" s="10"/>
      <c r="IYF37" s="10"/>
      <c r="IYG37" s="10"/>
      <c r="IYH37" s="10"/>
      <c r="IYI37" s="10"/>
      <c r="IYJ37" s="10"/>
      <c r="IYK37" s="10"/>
      <c r="IYL37" s="10"/>
      <c r="IYM37" s="10"/>
      <c r="IYN37" s="10"/>
      <c r="IYO37" s="10"/>
      <c r="IYP37" s="10"/>
      <c r="IYQ37" s="10"/>
      <c r="IYR37" s="10"/>
      <c r="IYS37" s="10"/>
      <c r="IYT37" s="10"/>
      <c r="IYU37" s="10"/>
      <c r="IYV37" s="10"/>
      <c r="IYW37" s="10"/>
      <c r="IYX37" s="10"/>
      <c r="IYY37" s="10"/>
      <c r="IYZ37" s="10"/>
      <c r="IZA37" s="10"/>
      <c r="IZB37" s="10"/>
      <c r="IZC37" s="10"/>
      <c r="IZD37" s="10"/>
      <c r="IZE37" s="10"/>
      <c r="IZF37" s="10"/>
      <c r="IZG37" s="10"/>
      <c r="IZH37" s="10"/>
      <c r="IZI37" s="10"/>
      <c r="IZJ37" s="10"/>
      <c r="IZK37" s="10"/>
      <c r="IZL37" s="10"/>
      <c r="IZM37" s="10"/>
      <c r="IZN37" s="10"/>
      <c r="IZO37" s="10"/>
      <c r="IZP37" s="10"/>
      <c r="IZQ37" s="10"/>
      <c r="IZR37" s="10"/>
      <c r="IZS37" s="10"/>
      <c r="IZT37" s="10"/>
      <c r="IZU37" s="10"/>
      <c r="IZV37" s="10"/>
      <c r="IZW37" s="10"/>
      <c r="IZX37" s="10"/>
      <c r="IZY37" s="10"/>
      <c r="IZZ37" s="10"/>
      <c r="JAA37" s="10"/>
      <c r="JAB37" s="10"/>
      <c r="JAC37" s="10"/>
      <c r="JAD37" s="10"/>
      <c r="JAE37" s="10"/>
      <c r="JAF37" s="10"/>
      <c r="JAG37" s="10"/>
      <c r="JAH37" s="10"/>
      <c r="JAI37" s="10"/>
      <c r="JAJ37" s="10"/>
      <c r="JAK37" s="10"/>
      <c r="JAL37" s="10"/>
      <c r="JAM37" s="10"/>
      <c r="JAN37" s="10"/>
      <c r="JAO37" s="10"/>
      <c r="JAP37" s="10"/>
      <c r="JAQ37" s="10"/>
      <c r="JAR37" s="10"/>
      <c r="JAS37" s="10"/>
      <c r="JAT37" s="10"/>
      <c r="JAU37" s="10"/>
      <c r="JAV37" s="10"/>
      <c r="JAW37" s="10"/>
      <c r="JAX37" s="10"/>
      <c r="JAY37" s="10"/>
      <c r="JAZ37" s="10"/>
      <c r="JBA37" s="10"/>
      <c r="JBB37" s="10"/>
      <c r="JBC37" s="10"/>
      <c r="JBD37" s="10"/>
      <c r="JBE37" s="10"/>
      <c r="JBF37" s="10"/>
      <c r="JBG37" s="10"/>
      <c r="JBH37" s="10"/>
      <c r="JBI37" s="10"/>
      <c r="JBJ37" s="10"/>
      <c r="JBK37" s="10"/>
      <c r="JBL37" s="10"/>
      <c r="JBM37" s="10"/>
      <c r="JBN37" s="10"/>
      <c r="JBO37" s="10"/>
      <c r="JBP37" s="10"/>
      <c r="JBQ37" s="10"/>
      <c r="JBR37" s="10"/>
      <c r="JBS37" s="10"/>
      <c r="JBT37" s="10"/>
      <c r="JBU37" s="10"/>
      <c r="JBV37" s="10"/>
      <c r="JBW37" s="10"/>
      <c r="JBX37" s="10"/>
      <c r="JBY37" s="10"/>
      <c r="JBZ37" s="10"/>
      <c r="JCA37" s="10"/>
      <c r="JCB37" s="10"/>
      <c r="JCC37" s="10"/>
      <c r="JCD37" s="10"/>
      <c r="JCE37" s="10"/>
      <c r="JCF37" s="10"/>
      <c r="JCG37" s="10"/>
      <c r="JCH37" s="10"/>
      <c r="JCI37" s="10"/>
      <c r="JCJ37" s="10"/>
      <c r="JCK37" s="10"/>
      <c r="JCL37" s="10"/>
      <c r="JCM37" s="10"/>
      <c r="JCN37" s="10"/>
      <c r="JCO37" s="10"/>
      <c r="JCP37" s="10"/>
      <c r="JCQ37" s="10"/>
      <c r="JCR37" s="10"/>
      <c r="JCS37" s="10"/>
      <c r="JCT37" s="10"/>
      <c r="JCU37" s="10"/>
      <c r="JCV37" s="10"/>
      <c r="JCW37" s="10"/>
      <c r="JCX37" s="10"/>
      <c r="JCY37" s="10"/>
      <c r="JCZ37" s="10"/>
      <c r="JDA37" s="10"/>
      <c r="JDB37" s="10"/>
      <c r="JDC37" s="10"/>
      <c r="JDD37" s="10"/>
      <c r="JDE37" s="10"/>
      <c r="JDF37" s="10"/>
      <c r="JDG37" s="10"/>
      <c r="JDH37" s="10"/>
      <c r="JDI37" s="10"/>
      <c r="JDJ37" s="10"/>
      <c r="JDK37" s="10"/>
      <c r="JDL37" s="10"/>
      <c r="JDM37" s="10"/>
      <c r="JDN37" s="10"/>
      <c r="JDO37" s="10"/>
      <c r="JDP37" s="10"/>
      <c r="JDQ37" s="10"/>
      <c r="JDR37" s="10"/>
      <c r="JDS37" s="10"/>
      <c r="JDT37" s="10"/>
      <c r="JDU37" s="10"/>
      <c r="JDV37" s="10"/>
      <c r="JDW37" s="10"/>
      <c r="JDX37" s="10"/>
      <c r="JDY37" s="10"/>
      <c r="JDZ37" s="10"/>
      <c r="JEA37" s="10"/>
      <c r="JEB37" s="10"/>
      <c r="JEC37" s="10"/>
      <c r="JED37" s="10"/>
      <c r="JEE37" s="10"/>
      <c r="JEF37" s="10"/>
      <c r="JEG37" s="10"/>
      <c r="JEH37" s="10"/>
      <c r="JEI37" s="10"/>
      <c r="JEJ37" s="10"/>
      <c r="JEK37" s="10"/>
      <c r="JEL37" s="10"/>
      <c r="JEM37" s="10"/>
      <c r="JEN37" s="10"/>
      <c r="JEO37" s="10"/>
      <c r="JEP37" s="10"/>
      <c r="JEQ37" s="10"/>
      <c r="JER37" s="10"/>
      <c r="JES37" s="10"/>
      <c r="JET37" s="10"/>
      <c r="JEU37" s="10"/>
      <c r="JEV37" s="10"/>
      <c r="JEW37" s="10"/>
      <c r="JEX37" s="10"/>
      <c r="JEY37" s="10"/>
      <c r="JEZ37" s="10"/>
      <c r="JFA37" s="10"/>
      <c r="JFB37" s="10"/>
      <c r="JFC37" s="10"/>
      <c r="JFD37" s="10"/>
      <c r="JFE37" s="10"/>
      <c r="JFF37" s="10"/>
      <c r="JFG37" s="10"/>
      <c r="JFH37" s="10"/>
      <c r="JFI37" s="10"/>
      <c r="JFJ37" s="10"/>
      <c r="JFK37" s="10"/>
      <c r="JFL37" s="10"/>
      <c r="JFM37" s="10"/>
      <c r="JFN37" s="10"/>
      <c r="JFO37" s="10"/>
      <c r="JFP37" s="10"/>
      <c r="JFQ37" s="10"/>
      <c r="JFR37" s="10"/>
      <c r="JFS37" s="10"/>
      <c r="JFT37" s="10"/>
      <c r="JFU37" s="10"/>
      <c r="JFV37" s="10"/>
      <c r="JFW37" s="10"/>
      <c r="JFX37" s="10"/>
      <c r="JFY37" s="10"/>
      <c r="JFZ37" s="10"/>
      <c r="JGA37" s="10"/>
      <c r="JGB37" s="10"/>
      <c r="JGC37" s="10"/>
      <c r="JGD37" s="10"/>
      <c r="JGE37" s="10"/>
      <c r="JGF37" s="10"/>
      <c r="JGG37" s="10"/>
      <c r="JGH37" s="10"/>
      <c r="JGI37" s="10"/>
      <c r="JGJ37" s="10"/>
      <c r="JGK37" s="10"/>
      <c r="JGL37" s="10"/>
      <c r="JGM37" s="10"/>
      <c r="JGN37" s="10"/>
      <c r="JGO37" s="10"/>
      <c r="JGP37" s="10"/>
      <c r="JGQ37" s="10"/>
      <c r="JGR37" s="10"/>
      <c r="JGS37" s="10"/>
      <c r="JGT37" s="10"/>
      <c r="JGU37" s="10"/>
      <c r="JGV37" s="10"/>
      <c r="JGW37" s="10"/>
      <c r="JGX37" s="10"/>
      <c r="JGY37" s="10"/>
      <c r="JGZ37" s="10"/>
      <c r="JHA37" s="10"/>
      <c r="JHB37" s="10"/>
      <c r="JHC37" s="10"/>
      <c r="JHD37" s="10"/>
      <c r="JHE37" s="10"/>
      <c r="JHF37" s="10"/>
      <c r="JHG37" s="10"/>
      <c r="JHH37" s="10"/>
      <c r="JHI37" s="10"/>
      <c r="JHJ37" s="10"/>
      <c r="JHK37" s="10"/>
      <c r="JHL37" s="10"/>
      <c r="JHM37" s="10"/>
      <c r="JHN37" s="10"/>
      <c r="JHO37" s="10"/>
      <c r="JHP37" s="10"/>
      <c r="JHQ37" s="10"/>
      <c r="JHR37" s="10"/>
      <c r="JHS37" s="10"/>
      <c r="JHT37" s="10"/>
      <c r="JHU37" s="10"/>
      <c r="JHV37" s="10"/>
      <c r="JHW37" s="10"/>
      <c r="JHX37" s="10"/>
      <c r="JHY37" s="10"/>
      <c r="JHZ37" s="10"/>
      <c r="JIA37" s="10"/>
      <c r="JIB37" s="10"/>
      <c r="JIC37" s="10"/>
      <c r="JID37" s="10"/>
      <c r="JIE37" s="10"/>
      <c r="JIF37" s="10"/>
      <c r="JIG37" s="10"/>
      <c r="JIH37" s="10"/>
      <c r="JII37" s="10"/>
      <c r="JIJ37" s="10"/>
      <c r="JIK37" s="10"/>
      <c r="JIL37" s="10"/>
      <c r="JIM37" s="10"/>
      <c r="JIN37" s="10"/>
      <c r="JIO37" s="10"/>
      <c r="JIP37" s="10"/>
      <c r="JIQ37" s="10"/>
      <c r="JIR37" s="10"/>
      <c r="JIS37" s="10"/>
      <c r="JIT37" s="10"/>
      <c r="JIU37" s="10"/>
      <c r="JIV37" s="10"/>
      <c r="JIW37" s="10"/>
      <c r="JIX37" s="10"/>
      <c r="JIY37" s="10"/>
      <c r="JIZ37" s="10"/>
      <c r="JJA37" s="10"/>
      <c r="JJB37" s="10"/>
      <c r="JJC37" s="10"/>
      <c r="JJD37" s="10"/>
      <c r="JJE37" s="10"/>
      <c r="JJF37" s="10"/>
      <c r="JJG37" s="10"/>
      <c r="JJH37" s="10"/>
      <c r="JJI37" s="10"/>
      <c r="JJJ37" s="10"/>
      <c r="JJK37" s="10"/>
      <c r="JJL37" s="10"/>
      <c r="JJM37" s="10"/>
      <c r="JJN37" s="10"/>
      <c r="JJO37" s="10"/>
      <c r="JJP37" s="10"/>
      <c r="JJQ37" s="10"/>
      <c r="JJR37" s="10"/>
      <c r="JJS37" s="10"/>
      <c r="JJT37" s="10"/>
      <c r="JJU37" s="10"/>
      <c r="JJV37" s="10"/>
      <c r="JJW37" s="10"/>
      <c r="JJX37" s="10"/>
      <c r="JJY37" s="10"/>
      <c r="JJZ37" s="10"/>
      <c r="JKA37" s="10"/>
      <c r="JKB37" s="10"/>
      <c r="JKC37" s="10"/>
      <c r="JKD37" s="10"/>
      <c r="JKE37" s="10"/>
      <c r="JKF37" s="10"/>
      <c r="JKG37" s="10"/>
      <c r="JKH37" s="10"/>
      <c r="JKI37" s="10"/>
      <c r="JKJ37" s="10"/>
      <c r="JKK37" s="10"/>
      <c r="JKL37" s="10"/>
      <c r="JKM37" s="10"/>
      <c r="JKN37" s="10"/>
      <c r="JKO37" s="10"/>
      <c r="JKP37" s="10"/>
      <c r="JKQ37" s="10"/>
      <c r="JKR37" s="10"/>
      <c r="JKS37" s="10"/>
      <c r="JKT37" s="10"/>
      <c r="JKU37" s="10"/>
      <c r="JKV37" s="10"/>
      <c r="JKW37" s="10"/>
      <c r="JKX37" s="10"/>
      <c r="JKY37" s="10"/>
      <c r="JKZ37" s="10"/>
      <c r="JLA37" s="10"/>
      <c r="JLB37" s="10"/>
      <c r="JLC37" s="10"/>
      <c r="JLD37" s="10"/>
      <c r="JLE37" s="10"/>
      <c r="JLF37" s="10"/>
      <c r="JLG37" s="10"/>
      <c r="JLH37" s="10"/>
      <c r="JLI37" s="10"/>
      <c r="JLJ37" s="10"/>
      <c r="JLK37" s="10"/>
      <c r="JLL37" s="10"/>
      <c r="JLM37" s="10"/>
      <c r="JLN37" s="10"/>
      <c r="JLO37" s="10"/>
      <c r="JLP37" s="10"/>
      <c r="JLQ37" s="10"/>
      <c r="JLR37" s="10"/>
      <c r="JLS37" s="10"/>
      <c r="JLT37" s="10"/>
      <c r="JLU37" s="10"/>
      <c r="JLV37" s="10"/>
      <c r="JLW37" s="10"/>
      <c r="JLX37" s="10"/>
      <c r="JLY37" s="10"/>
      <c r="JLZ37" s="10"/>
      <c r="JMA37" s="10"/>
      <c r="JMB37" s="10"/>
      <c r="JMC37" s="10"/>
      <c r="JMD37" s="10"/>
      <c r="JME37" s="10"/>
      <c r="JMF37" s="10"/>
      <c r="JMG37" s="10"/>
      <c r="JMH37" s="10"/>
      <c r="JMI37" s="10"/>
      <c r="JMJ37" s="10"/>
      <c r="JMK37" s="10"/>
      <c r="JML37" s="10"/>
      <c r="JMM37" s="10"/>
      <c r="JMN37" s="10"/>
      <c r="JMO37" s="10"/>
      <c r="JMP37" s="10"/>
      <c r="JMQ37" s="10"/>
      <c r="JMR37" s="10"/>
      <c r="JMS37" s="10"/>
      <c r="JMT37" s="10"/>
      <c r="JMU37" s="10"/>
      <c r="JMV37" s="10"/>
      <c r="JMW37" s="10"/>
      <c r="JMX37" s="10"/>
      <c r="JMY37" s="10"/>
      <c r="JMZ37" s="10"/>
      <c r="JNA37" s="10"/>
      <c r="JNB37" s="10"/>
      <c r="JNC37" s="10"/>
      <c r="JND37" s="10"/>
      <c r="JNE37" s="10"/>
      <c r="JNF37" s="10"/>
      <c r="JNG37" s="10"/>
      <c r="JNH37" s="10"/>
      <c r="JNI37" s="10"/>
      <c r="JNJ37" s="10"/>
      <c r="JNK37" s="10"/>
      <c r="JNL37" s="10"/>
      <c r="JNM37" s="10"/>
      <c r="JNN37" s="10"/>
      <c r="JNO37" s="10"/>
      <c r="JNP37" s="10"/>
      <c r="JNQ37" s="10"/>
      <c r="JNR37" s="10"/>
      <c r="JNS37" s="10"/>
      <c r="JNT37" s="10"/>
      <c r="JNU37" s="10"/>
      <c r="JNV37" s="10"/>
      <c r="JNW37" s="10"/>
      <c r="JNX37" s="10"/>
      <c r="JNY37" s="10"/>
      <c r="JNZ37" s="10"/>
      <c r="JOA37" s="10"/>
      <c r="JOB37" s="10"/>
      <c r="JOC37" s="10"/>
      <c r="JOD37" s="10"/>
      <c r="JOE37" s="10"/>
      <c r="JOF37" s="10"/>
      <c r="JOG37" s="10"/>
      <c r="JOH37" s="10"/>
      <c r="JOI37" s="10"/>
      <c r="JOJ37" s="10"/>
      <c r="JOK37" s="10"/>
      <c r="JOL37" s="10"/>
      <c r="JOM37" s="10"/>
      <c r="JON37" s="10"/>
      <c r="JOO37" s="10"/>
      <c r="JOP37" s="10"/>
      <c r="JOQ37" s="10"/>
      <c r="JOR37" s="10"/>
      <c r="JOS37" s="10"/>
      <c r="JOT37" s="10"/>
      <c r="JOU37" s="10"/>
      <c r="JOV37" s="10"/>
      <c r="JOW37" s="10"/>
      <c r="JOX37" s="10"/>
      <c r="JOY37" s="10"/>
      <c r="JOZ37" s="10"/>
      <c r="JPA37" s="10"/>
      <c r="JPB37" s="10"/>
      <c r="JPC37" s="10"/>
      <c r="JPD37" s="10"/>
      <c r="JPE37" s="10"/>
      <c r="JPF37" s="10"/>
      <c r="JPG37" s="10"/>
      <c r="JPH37" s="10"/>
      <c r="JPI37" s="10"/>
      <c r="JPJ37" s="10"/>
      <c r="JPK37" s="10"/>
      <c r="JPL37" s="10"/>
      <c r="JPM37" s="10"/>
      <c r="JPN37" s="10"/>
      <c r="JPO37" s="10"/>
      <c r="JPP37" s="10"/>
      <c r="JPQ37" s="10"/>
      <c r="JPR37" s="10"/>
      <c r="JPS37" s="10"/>
      <c r="JPT37" s="10"/>
      <c r="JPU37" s="10"/>
      <c r="JPV37" s="10"/>
      <c r="JPW37" s="10"/>
      <c r="JPX37" s="10"/>
      <c r="JPY37" s="10"/>
      <c r="JPZ37" s="10"/>
      <c r="JQA37" s="10"/>
      <c r="JQB37" s="10"/>
      <c r="JQC37" s="10"/>
      <c r="JQD37" s="10"/>
      <c r="JQE37" s="10"/>
      <c r="JQF37" s="10"/>
      <c r="JQG37" s="10"/>
      <c r="JQH37" s="10"/>
      <c r="JQI37" s="10"/>
      <c r="JQJ37" s="10"/>
      <c r="JQK37" s="10"/>
      <c r="JQL37" s="10"/>
      <c r="JQM37" s="10"/>
      <c r="JQN37" s="10"/>
      <c r="JQO37" s="10"/>
      <c r="JQP37" s="10"/>
      <c r="JQQ37" s="10"/>
      <c r="JQR37" s="10"/>
      <c r="JQS37" s="10"/>
      <c r="JQT37" s="10"/>
      <c r="JQU37" s="10"/>
      <c r="JQV37" s="10"/>
      <c r="JQW37" s="10"/>
      <c r="JQX37" s="10"/>
      <c r="JQY37" s="10"/>
      <c r="JQZ37" s="10"/>
      <c r="JRA37" s="10"/>
      <c r="JRB37" s="10"/>
      <c r="JRC37" s="10"/>
      <c r="JRD37" s="10"/>
      <c r="JRE37" s="10"/>
      <c r="JRF37" s="10"/>
      <c r="JRG37" s="10"/>
      <c r="JRH37" s="10"/>
      <c r="JRI37" s="10"/>
      <c r="JRJ37" s="10"/>
      <c r="JRK37" s="10"/>
      <c r="JRL37" s="10"/>
      <c r="JRM37" s="10"/>
      <c r="JRN37" s="10"/>
      <c r="JRO37" s="10"/>
      <c r="JRP37" s="10"/>
      <c r="JRQ37" s="10"/>
      <c r="JRR37" s="10"/>
      <c r="JRS37" s="10"/>
      <c r="JRT37" s="10"/>
      <c r="JRU37" s="10"/>
      <c r="JRV37" s="10"/>
      <c r="JRW37" s="10"/>
      <c r="JRX37" s="10"/>
      <c r="JRY37" s="10"/>
      <c r="JRZ37" s="10"/>
      <c r="JSA37" s="10"/>
      <c r="JSB37" s="10"/>
      <c r="JSC37" s="10"/>
      <c r="JSD37" s="10"/>
      <c r="JSE37" s="10"/>
      <c r="JSF37" s="10"/>
      <c r="JSG37" s="10"/>
      <c r="JSH37" s="10"/>
      <c r="JSI37" s="10"/>
      <c r="JSJ37" s="10"/>
      <c r="JSK37" s="10"/>
      <c r="JSL37" s="10"/>
      <c r="JSM37" s="10"/>
      <c r="JSN37" s="10"/>
      <c r="JSO37" s="10"/>
      <c r="JSP37" s="10"/>
      <c r="JSQ37" s="10"/>
      <c r="JSR37" s="10"/>
      <c r="JSS37" s="10"/>
      <c r="JST37" s="10"/>
      <c r="JSU37" s="10"/>
      <c r="JSV37" s="10"/>
      <c r="JSW37" s="10"/>
      <c r="JSX37" s="10"/>
      <c r="JSY37" s="10"/>
      <c r="JSZ37" s="10"/>
      <c r="JTA37" s="10"/>
      <c r="JTB37" s="10"/>
      <c r="JTC37" s="10"/>
      <c r="JTD37" s="10"/>
      <c r="JTE37" s="10"/>
      <c r="JTF37" s="10"/>
      <c r="JTG37" s="10"/>
      <c r="JTH37" s="10"/>
      <c r="JTI37" s="10"/>
      <c r="JTJ37" s="10"/>
      <c r="JTK37" s="10"/>
      <c r="JTL37" s="10"/>
      <c r="JTM37" s="10"/>
      <c r="JTN37" s="10"/>
      <c r="JTO37" s="10"/>
      <c r="JTP37" s="10"/>
      <c r="JTQ37" s="10"/>
      <c r="JTR37" s="10"/>
      <c r="JTS37" s="10"/>
      <c r="JTT37" s="10"/>
      <c r="JTU37" s="10"/>
      <c r="JTV37" s="10"/>
      <c r="JTW37" s="10"/>
      <c r="JTX37" s="10"/>
      <c r="JTY37" s="10"/>
      <c r="JTZ37" s="10"/>
      <c r="JUA37" s="10"/>
      <c r="JUB37" s="10"/>
      <c r="JUC37" s="10"/>
      <c r="JUD37" s="10"/>
      <c r="JUE37" s="10"/>
      <c r="JUF37" s="10"/>
      <c r="JUG37" s="10"/>
      <c r="JUH37" s="10"/>
      <c r="JUI37" s="10"/>
      <c r="JUJ37" s="10"/>
      <c r="JUK37" s="10"/>
      <c r="JUL37" s="10"/>
      <c r="JUM37" s="10"/>
      <c r="JUN37" s="10"/>
      <c r="JUO37" s="10"/>
      <c r="JUP37" s="10"/>
      <c r="JUQ37" s="10"/>
      <c r="JUR37" s="10"/>
      <c r="JUS37" s="10"/>
      <c r="JUT37" s="10"/>
      <c r="JUU37" s="10"/>
      <c r="JUV37" s="10"/>
      <c r="JUW37" s="10"/>
      <c r="JUX37" s="10"/>
      <c r="JUY37" s="10"/>
      <c r="JUZ37" s="10"/>
      <c r="JVA37" s="10"/>
      <c r="JVB37" s="10"/>
      <c r="JVC37" s="10"/>
      <c r="JVD37" s="10"/>
      <c r="JVE37" s="10"/>
      <c r="JVF37" s="10"/>
      <c r="JVG37" s="10"/>
      <c r="JVH37" s="10"/>
      <c r="JVI37" s="10"/>
      <c r="JVJ37" s="10"/>
      <c r="JVK37" s="10"/>
      <c r="JVL37" s="10"/>
      <c r="JVM37" s="10"/>
      <c r="JVN37" s="10"/>
      <c r="JVO37" s="10"/>
      <c r="JVP37" s="10"/>
      <c r="JVQ37" s="10"/>
      <c r="JVR37" s="10"/>
      <c r="JVS37" s="10"/>
      <c r="JVT37" s="10"/>
      <c r="JVU37" s="10"/>
      <c r="JVV37" s="10"/>
      <c r="JVW37" s="10"/>
      <c r="JVX37" s="10"/>
      <c r="JVY37" s="10"/>
      <c r="JVZ37" s="10"/>
      <c r="JWA37" s="10"/>
      <c r="JWB37" s="10"/>
      <c r="JWC37" s="10"/>
      <c r="JWD37" s="10"/>
      <c r="JWE37" s="10"/>
      <c r="JWF37" s="10"/>
      <c r="JWG37" s="10"/>
      <c r="JWH37" s="10"/>
      <c r="JWI37" s="10"/>
      <c r="JWJ37" s="10"/>
      <c r="JWK37" s="10"/>
      <c r="JWL37" s="10"/>
      <c r="JWM37" s="10"/>
      <c r="JWN37" s="10"/>
      <c r="JWO37" s="10"/>
      <c r="JWP37" s="10"/>
      <c r="JWQ37" s="10"/>
      <c r="JWR37" s="10"/>
      <c r="JWS37" s="10"/>
      <c r="JWT37" s="10"/>
      <c r="JWU37" s="10"/>
      <c r="JWV37" s="10"/>
      <c r="JWW37" s="10"/>
      <c r="JWX37" s="10"/>
      <c r="JWY37" s="10"/>
      <c r="JWZ37" s="10"/>
      <c r="JXA37" s="10"/>
      <c r="JXB37" s="10"/>
      <c r="JXC37" s="10"/>
      <c r="JXD37" s="10"/>
      <c r="JXE37" s="10"/>
      <c r="JXF37" s="10"/>
      <c r="JXG37" s="10"/>
      <c r="JXH37" s="10"/>
      <c r="JXI37" s="10"/>
      <c r="JXJ37" s="10"/>
      <c r="JXK37" s="10"/>
      <c r="JXL37" s="10"/>
      <c r="JXM37" s="10"/>
      <c r="JXN37" s="10"/>
      <c r="JXO37" s="10"/>
      <c r="JXP37" s="10"/>
      <c r="JXQ37" s="10"/>
      <c r="JXR37" s="10"/>
      <c r="JXS37" s="10"/>
      <c r="JXT37" s="10"/>
      <c r="JXU37" s="10"/>
      <c r="JXV37" s="10"/>
      <c r="JXW37" s="10"/>
      <c r="JXX37" s="10"/>
      <c r="JXY37" s="10"/>
      <c r="JXZ37" s="10"/>
      <c r="JYA37" s="10"/>
      <c r="JYB37" s="10"/>
      <c r="JYC37" s="10"/>
      <c r="JYD37" s="10"/>
      <c r="JYE37" s="10"/>
      <c r="JYF37" s="10"/>
      <c r="JYG37" s="10"/>
      <c r="JYH37" s="10"/>
      <c r="JYI37" s="10"/>
      <c r="JYJ37" s="10"/>
      <c r="JYK37" s="10"/>
      <c r="JYL37" s="10"/>
      <c r="JYM37" s="10"/>
      <c r="JYN37" s="10"/>
      <c r="JYO37" s="10"/>
      <c r="JYP37" s="10"/>
      <c r="JYQ37" s="10"/>
      <c r="JYR37" s="10"/>
      <c r="JYS37" s="10"/>
      <c r="JYT37" s="10"/>
      <c r="JYU37" s="10"/>
      <c r="JYV37" s="10"/>
      <c r="JYW37" s="10"/>
      <c r="JYX37" s="10"/>
      <c r="JYY37" s="10"/>
      <c r="JYZ37" s="10"/>
      <c r="JZA37" s="10"/>
      <c r="JZB37" s="10"/>
      <c r="JZC37" s="10"/>
      <c r="JZD37" s="10"/>
      <c r="JZE37" s="10"/>
      <c r="JZF37" s="10"/>
      <c r="JZG37" s="10"/>
      <c r="JZH37" s="10"/>
      <c r="JZI37" s="10"/>
      <c r="JZJ37" s="10"/>
      <c r="JZK37" s="10"/>
      <c r="JZL37" s="10"/>
      <c r="JZM37" s="10"/>
      <c r="JZN37" s="10"/>
      <c r="JZO37" s="10"/>
      <c r="JZP37" s="10"/>
      <c r="JZQ37" s="10"/>
      <c r="JZR37" s="10"/>
      <c r="JZS37" s="10"/>
      <c r="JZT37" s="10"/>
      <c r="JZU37" s="10"/>
      <c r="JZV37" s="10"/>
      <c r="JZW37" s="10"/>
      <c r="JZX37" s="10"/>
      <c r="JZY37" s="10"/>
      <c r="JZZ37" s="10"/>
      <c r="KAA37" s="10"/>
      <c r="KAB37" s="10"/>
      <c r="KAC37" s="10"/>
      <c r="KAD37" s="10"/>
      <c r="KAE37" s="10"/>
      <c r="KAF37" s="10"/>
      <c r="KAG37" s="10"/>
      <c r="KAH37" s="10"/>
      <c r="KAI37" s="10"/>
      <c r="KAJ37" s="10"/>
      <c r="KAK37" s="10"/>
      <c r="KAL37" s="10"/>
      <c r="KAM37" s="10"/>
      <c r="KAN37" s="10"/>
      <c r="KAO37" s="10"/>
      <c r="KAP37" s="10"/>
      <c r="KAQ37" s="10"/>
      <c r="KAR37" s="10"/>
      <c r="KAS37" s="10"/>
      <c r="KAT37" s="10"/>
      <c r="KAU37" s="10"/>
      <c r="KAV37" s="10"/>
      <c r="KAW37" s="10"/>
      <c r="KAX37" s="10"/>
      <c r="KAY37" s="10"/>
      <c r="KAZ37" s="10"/>
      <c r="KBA37" s="10"/>
      <c r="KBB37" s="10"/>
      <c r="KBC37" s="10"/>
      <c r="KBD37" s="10"/>
      <c r="KBE37" s="10"/>
      <c r="KBF37" s="10"/>
      <c r="KBG37" s="10"/>
      <c r="KBH37" s="10"/>
      <c r="KBI37" s="10"/>
      <c r="KBJ37" s="10"/>
      <c r="KBK37" s="10"/>
      <c r="KBL37" s="10"/>
      <c r="KBM37" s="10"/>
      <c r="KBN37" s="10"/>
      <c r="KBO37" s="10"/>
      <c r="KBP37" s="10"/>
      <c r="KBQ37" s="10"/>
      <c r="KBR37" s="10"/>
      <c r="KBS37" s="10"/>
      <c r="KBT37" s="10"/>
      <c r="KBU37" s="10"/>
      <c r="KBV37" s="10"/>
      <c r="KBW37" s="10"/>
      <c r="KBX37" s="10"/>
      <c r="KBY37" s="10"/>
      <c r="KBZ37" s="10"/>
      <c r="KCA37" s="10"/>
      <c r="KCB37" s="10"/>
      <c r="KCC37" s="10"/>
      <c r="KCD37" s="10"/>
      <c r="KCE37" s="10"/>
      <c r="KCF37" s="10"/>
      <c r="KCG37" s="10"/>
      <c r="KCH37" s="10"/>
      <c r="KCI37" s="10"/>
      <c r="KCJ37" s="10"/>
      <c r="KCK37" s="10"/>
      <c r="KCL37" s="10"/>
      <c r="KCM37" s="10"/>
      <c r="KCN37" s="10"/>
      <c r="KCO37" s="10"/>
      <c r="KCP37" s="10"/>
      <c r="KCQ37" s="10"/>
      <c r="KCR37" s="10"/>
      <c r="KCS37" s="10"/>
      <c r="KCT37" s="10"/>
      <c r="KCU37" s="10"/>
      <c r="KCV37" s="10"/>
      <c r="KCW37" s="10"/>
      <c r="KCX37" s="10"/>
      <c r="KCY37" s="10"/>
      <c r="KCZ37" s="10"/>
      <c r="KDA37" s="10"/>
      <c r="KDB37" s="10"/>
      <c r="KDC37" s="10"/>
      <c r="KDD37" s="10"/>
      <c r="KDE37" s="10"/>
      <c r="KDF37" s="10"/>
      <c r="KDG37" s="10"/>
      <c r="KDH37" s="10"/>
      <c r="KDI37" s="10"/>
      <c r="KDJ37" s="10"/>
      <c r="KDK37" s="10"/>
      <c r="KDL37" s="10"/>
      <c r="KDM37" s="10"/>
      <c r="KDN37" s="10"/>
      <c r="KDO37" s="10"/>
      <c r="KDP37" s="10"/>
      <c r="KDQ37" s="10"/>
      <c r="KDR37" s="10"/>
      <c r="KDS37" s="10"/>
      <c r="KDT37" s="10"/>
      <c r="KDU37" s="10"/>
      <c r="KDV37" s="10"/>
      <c r="KDW37" s="10"/>
      <c r="KDX37" s="10"/>
      <c r="KDY37" s="10"/>
      <c r="KDZ37" s="10"/>
      <c r="KEA37" s="10"/>
      <c r="KEB37" s="10"/>
      <c r="KEC37" s="10"/>
      <c r="KED37" s="10"/>
      <c r="KEE37" s="10"/>
      <c r="KEF37" s="10"/>
      <c r="KEG37" s="10"/>
      <c r="KEH37" s="10"/>
      <c r="KEI37" s="10"/>
      <c r="KEJ37" s="10"/>
      <c r="KEK37" s="10"/>
      <c r="KEL37" s="10"/>
      <c r="KEM37" s="10"/>
      <c r="KEN37" s="10"/>
      <c r="KEO37" s="10"/>
      <c r="KEP37" s="10"/>
      <c r="KEQ37" s="10"/>
      <c r="KER37" s="10"/>
      <c r="KES37" s="10"/>
      <c r="KET37" s="10"/>
      <c r="KEU37" s="10"/>
      <c r="KEV37" s="10"/>
      <c r="KEW37" s="10"/>
      <c r="KEX37" s="10"/>
      <c r="KEY37" s="10"/>
      <c r="KEZ37" s="10"/>
      <c r="KFA37" s="10"/>
      <c r="KFB37" s="10"/>
      <c r="KFC37" s="10"/>
      <c r="KFD37" s="10"/>
      <c r="KFE37" s="10"/>
      <c r="KFF37" s="10"/>
      <c r="KFG37" s="10"/>
      <c r="KFH37" s="10"/>
      <c r="KFI37" s="10"/>
      <c r="KFJ37" s="10"/>
      <c r="KFK37" s="10"/>
      <c r="KFL37" s="10"/>
      <c r="KFM37" s="10"/>
      <c r="KFN37" s="10"/>
      <c r="KFO37" s="10"/>
      <c r="KFP37" s="10"/>
      <c r="KFQ37" s="10"/>
      <c r="KFR37" s="10"/>
      <c r="KFS37" s="10"/>
      <c r="KFT37" s="10"/>
      <c r="KFU37" s="10"/>
      <c r="KFV37" s="10"/>
      <c r="KFW37" s="10"/>
      <c r="KFX37" s="10"/>
      <c r="KFY37" s="10"/>
      <c r="KFZ37" s="10"/>
      <c r="KGA37" s="10"/>
      <c r="KGB37" s="10"/>
      <c r="KGC37" s="10"/>
      <c r="KGD37" s="10"/>
      <c r="KGE37" s="10"/>
      <c r="KGF37" s="10"/>
      <c r="KGG37" s="10"/>
      <c r="KGH37" s="10"/>
      <c r="KGI37" s="10"/>
      <c r="KGJ37" s="10"/>
      <c r="KGK37" s="10"/>
      <c r="KGL37" s="10"/>
      <c r="KGM37" s="10"/>
      <c r="KGN37" s="10"/>
      <c r="KGO37" s="10"/>
      <c r="KGP37" s="10"/>
      <c r="KGQ37" s="10"/>
      <c r="KGR37" s="10"/>
      <c r="KGS37" s="10"/>
      <c r="KGT37" s="10"/>
      <c r="KGU37" s="10"/>
      <c r="KGV37" s="10"/>
      <c r="KGW37" s="10"/>
      <c r="KGX37" s="10"/>
      <c r="KGY37" s="10"/>
      <c r="KGZ37" s="10"/>
      <c r="KHA37" s="10"/>
      <c r="KHB37" s="10"/>
      <c r="KHC37" s="10"/>
      <c r="KHD37" s="10"/>
      <c r="KHE37" s="10"/>
      <c r="KHF37" s="10"/>
      <c r="KHG37" s="10"/>
      <c r="KHH37" s="10"/>
      <c r="KHI37" s="10"/>
      <c r="KHJ37" s="10"/>
      <c r="KHK37" s="10"/>
      <c r="KHL37" s="10"/>
      <c r="KHM37" s="10"/>
      <c r="KHN37" s="10"/>
      <c r="KHO37" s="10"/>
      <c r="KHP37" s="10"/>
      <c r="KHQ37" s="10"/>
      <c r="KHR37" s="10"/>
      <c r="KHS37" s="10"/>
      <c r="KHT37" s="10"/>
      <c r="KHU37" s="10"/>
      <c r="KHV37" s="10"/>
      <c r="KHW37" s="10"/>
      <c r="KHX37" s="10"/>
      <c r="KHY37" s="10"/>
      <c r="KHZ37" s="10"/>
      <c r="KIA37" s="10"/>
      <c r="KIB37" s="10"/>
      <c r="KIC37" s="10"/>
      <c r="KID37" s="10"/>
      <c r="KIE37" s="10"/>
      <c r="KIF37" s="10"/>
      <c r="KIG37" s="10"/>
      <c r="KIH37" s="10"/>
      <c r="KII37" s="10"/>
      <c r="KIJ37" s="10"/>
      <c r="KIK37" s="10"/>
      <c r="KIL37" s="10"/>
      <c r="KIM37" s="10"/>
      <c r="KIN37" s="10"/>
      <c r="KIO37" s="10"/>
      <c r="KIP37" s="10"/>
      <c r="KIQ37" s="10"/>
      <c r="KIR37" s="10"/>
      <c r="KIS37" s="10"/>
      <c r="KIT37" s="10"/>
      <c r="KIU37" s="10"/>
      <c r="KIV37" s="10"/>
      <c r="KIW37" s="10"/>
      <c r="KIX37" s="10"/>
      <c r="KIY37" s="10"/>
      <c r="KIZ37" s="10"/>
      <c r="KJA37" s="10"/>
      <c r="KJB37" s="10"/>
      <c r="KJC37" s="10"/>
      <c r="KJD37" s="10"/>
      <c r="KJE37" s="10"/>
      <c r="KJF37" s="10"/>
      <c r="KJG37" s="10"/>
      <c r="KJH37" s="10"/>
      <c r="KJI37" s="10"/>
      <c r="KJJ37" s="10"/>
      <c r="KJK37" s="10"/>
      <c r="KJL37" s="10"/>
      <c r="KJM37" s="10"/>
      <c r="KJN37" s="10"/>
      <c r="KJO37" s="10"/>
      <c r="KJP37" s="10"/>
      <c r="KJQ37" s="10"/>
      <c r="KJR37" s="10"/>
      <c r="KJS37" s="10"/>
      <c r="KJT37" s="10"/>
      <c r="KJU37" s="10"/>
      <c r="KJV37" s="10"/>
      <c r="KJW37" s="10"/>
      <c r="KJX37" s="10"/>
      <c r="KJY37" s="10"/>
      <c r="KJZ37" s="10"/>
      <c r="KKA37" s="10"/>
      <c r="KKB37" s="10"/>
      <c r="KKC37" s="10"/>
      <c r="KKD37" s="10"/>
      <c r="KKE37" s="10"/>
      <c r="KKF37" s="10"/>
      <c r="KKG37" s="10"/>
      <c r="KKH37" s="10"/>
      <c r="KKI37" s="10"/>
      <c r="KKJ37" s="10"/>
      <c r="KKK37" s="10"/>
      <c r="KKL37" s="10"/>
      <c r="KKM37" s="10"/>
      <c r="KKN37" s="10"/>
      <c r="KKO37" s="10"/>
      <c r="KKP37" s="10"/>
      <c r="KKQ37" s="10"/>
      <c r="KKR37" s="10"/>
      <c r="KKS37" s="10"/>
      <c r="KKT37" s="10"/>
      <c r="KKU37" s="10"/>
      <c r="KKV37" s="10"/>
      <c r="KKW37" s="10"/>
      <c r="KKX37" s="10"/>
      <c r="KKY37" s="10"/>
      <c r="KKZ37" s="10"/>
      <c r="KLA37" s="10"/>
      <c r="KLB37" s="10"/>
      <c r="KLC37" s="10"/>
      <c r="KLD37" s="10"/>
      <c r="KLE37" s="10"/>
      <c r="KLF37" s="10"/>
      <c r="KLG37" s="10"/>
      <c r="KLH37" s="10"/>
      <c r="KLI37" s="10"/>
      <c r="KLJ37" s="10"/>
      <c r="KLK37" s="10"/>
      <c r="KLL37" s="10"/>
      <c r="KLM37" s="10"/>
      <c r="KLN37" s="10"/>
      <c r="KLO37" s="10"/>
      <c r="KLP37" s="10"/>
      <c r="KLQ37" s="10"/>
      <c r="KLR37" s="10"/>
      <c r="KLS37" s="10"/>
      <c r="KLT37" s="10"/>
      <c r="KLU37" s="10"/>
      <c r="KLV37" s="10"/>
      <c r="KLW37" s="10"/>
      <c r="KLX37" s="10"/>
      <c r="KLY37" s="10"/>
      <c r="KLZ37" s="10"/>
      <c r="KMA37" s="10"/>
      <c r="KMB37" s="10"/>
      <c r="KMC37" s="10"/>
      <c r="KMD37" s="10"/>
      <c r="KME37" s="10"/>
      <c r="KMF37" s="10"/>
      <c r="KMG37" s="10"/>
      <c r="KMH37" s="10"/>
      <c r="KMI37" s="10"/>
      <c r="KMJ37" s="10"/>
      <c r="KMK37" s="10"/>
      <c r="KML37" s="10"/>
      <c r="KMM37" s="10"/>
      <c r="KMN37" s="10"/>
      <c r="KMO37" s="10"/>
      <c r="KMP37" s="10"/>
      <c r="KMQ37" s="10"/>
      <c r="KMR37" s="10"/>
      <c r="KMS37" s="10"/>
      <c r="KMT37" s="10"/>
      <c r="KMU37" s="10"/>
      <c r="KMV37" s="10"/>
      <c r="KMW37" s="10"/>
      <c r="KMX37" s="10"/>
      <c r="KMY37" s="10"/>
      <c r="KMZ37" s="10"/>
      <c r="KNA37" s="10"/>
      <c r="KNB37" s="10"/>
      <c r="KNC37" s="10"/>
      <c r="KND37" s="10"/>
      <c r="KNE37" s="10"/>
      <c r="KNF37" s="10"/>
      <c r="KNG37" s="10"/>
      <c r="KNH37" s="10"/>
      <c r="KNI37" s="10"/>
      <c r="KNJ37" s="10"/>
      <c r="KNK37" s="10"/>
      <c r="KNL37" s="10"/>
      <c r="KNM37" s="10"/>
      <c r="KNN37" s="10"/>
      <c r="KNO37" s="10"/>
      <c r="KNP37" s="10"/>
      <c r="KNQ37" s="10"/>
      <c r="KNR37" s="10"/>
      <c r="KNS37" s="10"/>
      <c r="KNT37" s="10"/>
      <c r="KNU37" s="10"/>
      <c r="KNV37" s="10"/>
      <c r="KNW37" s="10"/>
      <c r="KNX37" s="10"/>
      <c r="KNY37" s="10"/>
      <c r="KNZ37" s="10"/>
      <c r="KOA37" s="10"/>
      <c r="KOB37" s="10"/>
      <c r="KOC37" s="10"/>
      <c r="KOD37" s="10"/>
      <c r="KOE37" s="10"/>
      <c r="KOF37" s="10"/>
      <c r="KOG37" s="10"/>
      <c r="KOH37" s="10"/>
      <c r="KOI37" s="10"/>
      <c r="KOJ37" s="10"/>
      <c r="KOK37" s="10"/>
      <c r="KOL37" s="10"/>
      <c r="KOM37" s="10"/>
      <c r="KON37" s="10"/>
      <c r="KOO37" s="10"/>
      <c r="KOP37" s="10"/>
      <c r="KOQ37" s="10"/>
      <c r="KOR37" s="10"/>
      <c r="KOS37" s="10"/>
      <c r="KOT37" s="10"/>
      <c r="KOU37" s="10"/>
      <c r="KOV37" s="10"/>
      <c r="KOW37" s="10"/>
      <c r="KOX37" s="10"/>
      <c r="KOY37" s="10"/>
      <c r="KOZ37" s="10"/>
      <c r="KPA37" s="10"/>
      <c r="KPB37" s="10"/>
      <c r="KPC37" s="10"/>
      <c r="KPD37" s="10"/>
      <c r="KPE37" s="10"/>
      <c r="KPF37" s="10"/>
      <c r="KPG37" s="10"/>
      <c r="KPH37" s="10"/>
      <c r="KPI37" s="10"/>
      <c r="KPJ37" s="10"/>
      <c r="KPK37" s="10"/>
      <c r="KPL37" s="10"/>
      <c r="KPM37" s="10"/>
      <c r="KPN37" s="10"/>
      <c r="KPO37" s="10"/>
      <c r="KPP37" s="10"/>
      <c r="KPQ37" s="10"/>
      <c r="KPR37" s="10"/>
      <c r="KPS37" s="10"/>
      <c r="KPT37" s="10"/>
      <c r="KPU37" s="10"/>
      <c r="KPV37" s="10"/>
      <c r="KPW37" s="10"/>
      <c r="KPX37" s="10"/>
      <c r="KPY37" s="10"/>
      <c r="KPZ37" s="10"/>
      <c r="KQA37" s="10"/>
      <c r="KQB37" s="10"/>
      <c r="KQC37" s="10"/>
      <c r="KQD37" s="10"/>
      <c r="KQE37" s="10"/>
      <c r="KQF37" s="10"/>
      <c r="KQG37" s="10"/>
      <c r="KQH37" s="10"/>
      <c r="KQI37" s="10"/>
      <c r="KQJ37" s="10"/>
      <c r="KQK37" s="10"/>
      <c r="KQL37" s="10"/>
      <c r="KQM37" s="10"/>
      <c r="KQN37" s="10"/>
      <c r="KQO37" s="10"/>
      <c r="KQP37" s="10"/>
      <c r="KQQ37" s="10"/>
      <c r="KQR37" s="10"/>
      <c r="KQS37" s="10"/>
      <c r="KQT37" s="10"/>
      <c r="KQU37" s="10"/>
      <c r="KQV37" s="10"/>
      <c r="KQW37" s="10"/>
      <c r="KQX37" s="10"/>
      <c r="KQY37" s="10"/>
      <c r="KQZ37" s="10"/>
      <c r="KRA37" s="10"/>
      <c r="KRB37" s="10"/>
      <c r="KRC37" s="10"/>
      <c r="KRD37" s="10"/>
      <c r="KRE37" s="10"/>
      <c r="KRF37" s="10"/>
      <c r="KRG37" s="10"/>
      <c r="KRH37" s="10"/>
      <c r="KRI37" s="10"/>
      <c r="KRJ37" s="10"/>
      <c r="KRK37" s="10"/>
      <c r="KRL37" s="10"/>
      <c r="KRM37" s="10"/>
      <c r="KRN37" s="10"/>
      <c r="KRO37" s="10"/>
      <c r="KRP37" s="10"/>
      <c r="KRQ37" s="10"/>
      <c r="KRR37" s="10"/>
      <c r="KRS37" s="10"/>
      <c r="KRT37" s="10"/>
      <c r="KRU37" s="10"/>
      <c r="KRV37" s="10"/>
      <c r="KRW37" s="10"/>
      <c r="KRX37" s="10"/>
      <c r="KRY37" s="10"/>
      <c r="KRZ37" s="10"/>
      <c r="KSA37" s="10"/>
      <c r="KSB37" s="10"/>
      <c r="KSC37" s="10"/>
      <c r="KSD37" s="10"/>
      <c r="KSE37" s="10"/>
      <c r="KSF37" s="10"/>
      <c r="KSG37" s="10"/>
      <c r="KSH37" s="10"/>
      <c r="KSI37" s="10"/>
      <c r="KSJ37" s="10"/>
      <c r="KSK37" s="10"/>
      <c r="KSL37" s="10"/>
      <c r="KSM37" s="10"/>
      <c r="KSN37" s="10"/>
      <c r="KSO37" s="10"/>
      <c r="KSP37" s="10"/>
      <c r="KSQ37" s="10"/>
      <c r="KSR37" s="10"/>
      <c r="KSS37" s="10"/>
      <c r="KST37" s="10"/>
      <c r="KSU37" s="10"/>
      <c r="KSV37" s="10"/>
      <c r="KSW37" s="10"/>
      <c r="KSX37" s="10"/>
      <c r="KSY37" s="10"/>
      <c r="KSZ37" s="10"/>
      <c r="KTA37" s="10"/>
      <c r="KTB37" s="10"/>
      <c r="KTC37" s="10"/>
      <c r="KTD37" s="10"/>
      <c r="KTE37" s="10"/>
      <c r="KTF37" s="10"/>
      <c r="KTG37" s="10"/>
      <c r="KTH37" s="10"/>
      <c r="KTI37" s="10"/>
      <c r="KTJ37" s="10"/>
      <c r="KTK37" s="10"/>
      <c r="KTL37" s="10"/>
      <c r="KTM37" s="10"/>
      <c r="KTN37" s="10"/>
      <c r="KTO37" s="10"/>
      <c r="KTP37" s="10"/>
      <c r="KTQ37" s="10"/>
      <c r="KTR37" s="10"/>
      <c r="KTS37" s="10"/>
      <c r="KTT37" s="10"/>
      <c r="KTU37" s="10"/>
      <c r="KTV37" s="10"/>
      <c r="KTW37" s="10"/>
      <c r="KTX37" s="10"/>
      <c r="KTY37" s="10"/>
      <c r="KTZ37" s="10"/>
      <c r="KUA37" s="10"/>
      <c r="KUB37" s="10"/>
      <c r="KUC37" s="10"/>
      <c r="KUD37" s="10"/>
      <c r="KUE37" s="10"/>
      <c r="KUF37" s="10"/>
      <c r="KUG37" s="10"/>
      <c r="KUH37" s="10"/>
      <c r="KUI37" s="10"/>
      <c r="KUJ37" s="10"/>
      <c r="KUK37" s="10"/>
      <c r="KUL37" s="10"/>
      <c r="KUM37" s="10"/>
      <c r="KUN37" s="10"/>
      <c r="KUO37" s="10"/>
      <c r="KUP37" s="10"/>
      <c r="KUQ37" s="10"/>
      <c r="KUR37" s="10"/>
      <c r="KUS37" s="10"/>
      <c r="KUT37" s="10"/>
      <c r="KUU37" s="10"/>
      <c r="KUV37" s="10"/>
      <c r="KUW37" s="10"/>
      <c r="KUX37" s="10"/>
      <c r="KUY37" s="10"/>
      <c r="KUZ37" s="10"/>
      <c r="KVA37" s="10"/>
      <c r="KVB37" s="10"/>
      <c r="KVC37" s="10"/>
      <c r="KVD37" s="10"/>
      <c r="KVE37" s="10"/>
      <c r="KVF37" s="10"/>
      <c r="KVG37" s="10"/>
      <c r="KVH37" s="10"/>
      <c r="KVI37" s="10"/>
      <c r="KVJ37" s="10"/>
      <c r="KVK37" s="10"/>
      <c r="KVL37" s="10"/>
      <c r="KVM37" s="10"/>
      <c r="KVN37" s="10"/>
      <c r="KVO37" s="10"/>
      <c r="KVP37" s="10"/>
      <c r="KVQ37" s="10"/>
      <c r="KVR37" s="10"/>
      <c r="KVS37" s="10"/>
      <c r="KVT37" s="10"/>
      <c r="KVU37" s="10"/>
      <c r="KVV37" s="10"/>
      <c r="KVW37" s="10"/>
      <c r="KVX37" s="10"/>
      <c r="KVY37" s="10"/>
      <c r="KVZ37" s="10"/>
      <c r="KWA37" s="10"/>
      <c r="KWB37" s="10"/>
      <c r="KWC37" s="10"/>
      <c r="KWD37" s="10"/>
      <c r="KWE37" s="10"/>
      <c r="KWF37" s="10"/>
      <c r="KWG37" s="10"/>
      <c r="KWH37" s="10"/>
      <c r="KWI37" s="10"/>
      <c r="KWJ37" s="10"/>
      <c r="KWK37" s="10"/>
      <c r="KWL37" s="10"/>
      <c r="KWM37" s="10"/>
      <c r="KWN37" s="10"/>
      <c r="KWO37" s="10"/>
      <c r="KWP37" s="10"/>
      <c r="KWQ37" s="10"/>
      <c r="KWR37" s="10"/>
      <c r="KWS37" s="10"/>
      <c r="KWT37" s="10"/>
      <c r="KWU37" s="10"/>
      <c r="KWV37" s="10"/>
      <c r="KWW37" s="10"/>
      <c r="KWX37" s="10"/>
      <c r="KWY37" s="10"/>
      <c r="KWZ37" s="10"/>
      <c r="KXA37" s="10"/>
      <c r="KXB37" s="10"/>
      <c r="KXC37" s="10"/>
      <c r="KXD37" s="10"/>
      <c r="KXE37" s="10"/>
      <c r="KXF37" s="10"/>
      <c r="KXG37" s="10"/>
      <c r="KXH37" s="10"/>
      <c r="KXI37" s="10"/>
      <c r="KXJ37" s="10"/>
      <c r="KXK37" s="10"/>
      <c r="KXL37" s="10"/>
      <c r="KXM37" s="10"/>
      <c r="KXN37" s="10"/>
      <c r="KXO37" s="10"/>
      <c r="KXP37" s="10"/>
      <c r="KXQ37" s="10"/>
      <c r="KXR37" s="10"/>
      <c r="KXS37" s="10"/>
      <c r="KXT37" s="10"/>
      <c r="KXU37" s="10"/>
      <c r="KXV37" s="10"/>
      <c r="KXW37" s="10"/>
      <c r="KXX37" s="10"/>
      <c r="KXY37" s="10"/>
      <c r="KXZ37" s="10"/>
      <c r="KYA37" s="10"/>
      <c r="KYB37" s="10"/>
      <c r="KYC37" s="10"/>
      <c r="KYD37" s="10"/>
      <c r="KYE37" s="10"/>
      <c r="KYF37" s="10"/>
      <c r="KYG37" s="10"/>
      <c r="KYH37" s="10"/>
      <c r="KYI37" s="10"/>
      <c r="KYJ37" s="10"/>
      <c r="KYK37" s="10"/>
      <c r="KYL37" s="10"/>
      <c r="KYM37" s="10"/>
      <c r="KYN37" s="10"/>
      <c r="KYO37" s="10"/>
      <c r="KYP37" s="10"/>
      <c r="KYQ37" s="10"/>
      <c r="KYR37" s="10"/>
      <c r="KYS37" s="10"/>
      <c r="KYT37" s="10"/>
      <c r="KYU37" s="10"/>
      <c r="KYV37" s="10"/>
      <c r="KYW37" s="10"/>
      <c r="KYX37" s="10"/>
      <c r="KYY37" s="10"/>
      <c r="KYZ37" s="10"/>
      <c r="KZA37" s="10"/>
      <c r="KZB37" s="10"/>
      <c r="KZC37" s="10"/>
      <c r="KZD37" s="10"/>
      <c r="KZE37" s="10"/>
      <c r="KZF37" s="10"/>
      <c r="KZG37" s="10"/>
      <c r="KZH37" s="10"/>
      <c r="KZI37" s="10"/>
      <c r="KZJ37" s="10"/>
      <c r="KZK37" s="10"/>
      <c r="KZL37" s="10"/>
      <c r="KZM37" s="10"/>
      <c r="KZN37" s="10"/>
      <c r="KZO37" s="10"/>
      <c r="KZP37" s="10"/>
      <c r="KZQ37" s="10"/>
      <c r="KZR37" s="10"/>
      <c r="KZS37" s="10"/>
      <c r="KZT37" s="10"/>
      <c r="KZU37" s="10"/>
      <c r="KZV37" s="10"/>
      <c r="KZW37" s="10"/>
      <c r="KZX37" s="10"/>
      <c r="KZY37" s="10"/>
      <c r="KZZ37" s="10"/>
      <c r="LAA37" s="10"/>
      <c r="LAB37" s="10"/>
      <c r="LAC37" s="10"/>
      <c r="LAD37" s="10"/>
      <c r="LAE37" s="10"/>
      <c r="LAF37" s="10"/>
      <c r="LAG37" s="10"/>
      <c r="LAH37" s="10"/>
      <c r="LAI37" s="10"/>
      <c r="LAJ37" s="10"/>
      <c r="LAK37" s="10"/>
      <c r="LAL37" s="10"/>
      <c r="LAM37" s="10"/>
      <c r="LAN37" s="10"/>
      <c r="LAO37" s="10"/>
      <c r="LAP37" s="10"/>
      <c r="LAQ37" s="10"/>
      <c r="LAR37" s="10"/>
      <c r="LAS37" s="10"/>
      <c r="LAT37" s="10"/>
      <c r="LAU37" s="10"/>
      <c r="LAV37" s="10"/>
      <c r="LAW37" s="10"/>
      <c r="LAX37" s="10"/>
      <c r="LAY37" s="10"/>
      <c r="LAZ37" s="10"/>
      <c r="LBA37" s="10"/>
      <c r="LBB37" s="10"/>
      <c r="LBC37" s="10"/>
      <c r="LBD37" s="10"/>
      <c r="LBE37" s="10"/>
      <c r="LBF37" s="10"/>
      <c r="LBG37" s="10"/>
      <c r="LBH37" s="10"/>
      <c r="LBI37" s="10"/>
      <c r="LBJ37" s="10"/>
      <c r="LBK37" s="10"/>
      <c r="LBL37" s="10"/>
      <c r="LBM37" s="10"/>
      <c r="LBN37" s="10"/>
      <c r="LBO37" s="10"/>
      <c r="LBP37" s="10"/>
      <c r="LBQ37" s="10"/>
      <c r="LBR37" s="10"/>
      <c r="LBS37" s="10"/>
      <c r="LBT37" s="10"/>
      <c r="LBU37" s="10"/>
      <c r="LBV37" s="10"/>
      <c r="LBW37" s="10"/>
      <c r="LBX37" s="10"/>
      <c r="LBY37" s="10"/>
      <c r="LBZ37" s="10"/>
      <c r="LCA37" s="10"/>
      <c r="LCB37" s="10"/>
      <c r="LCC37" s="10"/>
      <c r="LCD37" s="10"/>
      <c r="LCE37" s="10"/>
      <c r="LCF37" s="10"/>
      <c r="LCG37" s="10"/>
      <c r="LCH37" s="10"/>
      <c r="LCI37" s="10"/>
      <c r="LCJ37" s="10"/>
      <c r="LCK37" s="10"/>
      <c r="LCL37" s="10"/>
      <c r="LCM37" s="10"/>
      <c r="LCN37" s="10"/>
      <c r="LCO37" s="10"/>
      <c r="LCP37" s="10"/>
      <c r="LCQ37" s="10"/>
      <c r="LCR37" s="10"/>
      <c r="LCS37" s="10"/>
      <c r="LCT37" s="10"/>
      <c r="LCU37" s="10"/>
      <c r="LCV37" s="10"/>
      <c r="LCW37" s="10"/>
      <c r="LCX37" s="10"/>
      <c r="LCY37" s="10"/>
      <c r="LCZ37" s="10"/>
      <c r="LDA37" s="10"/>
      <c r="LDB37" s="10"/>
      <c r="LDC37" s="10"/>
      <c r="LDD37" s="10"/>
      <c r="LDE37" s="10"/>
      <c r="LDF37" s="10"/>
      <c r="LDG37" s="10"/>
      <c r="LDH37" s="10"/>
      <c r="LDI37" s="10"/>
      <c r="LDJ37" s="10"/>
      <c r="LDK37" s="10"/>
      <c r="LDL37" s="10"/>
      <c r="LDM37" s="10"/>
      <c r="LDN37" s="10"/>
      <c r="LDO37" s="10"/>
      <c r="LDP37" s="10"/>
      <c r="LDQ37" s="10"/>
      <c r="LDR37" s="10"/>
      <c r="LDS37" s="10"/>
      <c r="LDT37" s="10"/>
      <c r="LDU37" s="10"/>
      <c r="LDV37" s="10"/>
      <c r="LDW37" s="10"/>
      <c r="LDX37" s="10"/>
      <c r="LDY37" s="10"/>
      <c r="LDZ37" s="10"/>
      <c r="LEA37" s="10"/>
      <c r="LEB37" s="10"/>
      <c r="LEC37" s="10"/>
      <c r="LED37" s="10"/>
      <c r="LEE37" s="10"/>
      <c r="LEF37" s="10"/>
      <c r="LEG37" s="10"/>
      <c r="LEH37" s="10"/>
      <c r="LEI37" s="10"/>
      <c r="LEJ37" s="10"/>
      <c r="LEK37" s="10"/>
      <c r="LEL37" s="10"/>
      <c r="LEM37" s="10"/>
      <c r="LEN37" s="10"/>
      <c r="LEO37" s="10"/>
      <c r="LEP37" s="10"/>
      <c r="LEQ37" s="10"/>
      <c r="LER37" s="10"/>
      <c r="LES37" s="10"/>
      <c r="LET37" s="10"/>
      <c r="LEU37" s="10"/>
      <c r="LEV37" s="10"/>
      <c r="LEW37" s="10"/>
      <c r="LEX37" s="10"/>
      <c r="LEY37" s="10"/>
      <c r="LEZ37" s="10"/>
      <c r="LFA37" s="10"/>
      <c r="LFB37" s="10"/>
      <c r="LFC37" s="10"/>
      <c r="LFD37" s="10"/>
      <c r="LFE37" s="10"/>
      <c r="LFF37" s="10"/>
      <c r="LFG37" s="10"/>
      <c r="LFH37" s="10"/>
      <c r="LFI37" s="10"/>
      <c r="LFJ37" s="10"/>
      <c r="LFK37" s="10"/>
      <c r="LFL37" s="10"/>
      <c r="LFM37" s="10"/>
      <c r="LFN37" s="10"/>
      <c r="LFO37" s="10"/>
      <c r="LFP37" s="10"/>
      <c r="LFQ37" s="10"/>
      <c r="LFR37" s="10"/>
      <c r="LFS37" s="10"/>
      <c r="LFT37" s="10"/>
      <c r="LFU37" s="10"/>
      <c r="LFV37" s="10"/>
      <c r="LFW37" s="10"/>
      <c r="LFX37" s="10"/>
      <c r="LFY37" s="10"/>
      <c r="LFZ37" s="10"/>
      <c r="LGA37" s="10"/>
      <c r="LGB37" s="10"/>
      <c r="LGC37" s="10"/>
      <c r="LGD37" s="10"/>
      <c r="LGE37" s="10"/>
      <c r="LGF37" s="10"/>
      <c r="LGG37" s="10"/>
      <c r="LGH37" s="10"/>
      <c r="LGI37" s="10"/>
      <c r="LGJ37" s="10"/>
      <c r="LGK37" s="10"/>
      <c r="LGL37" s="10"/>
      <c r="LGM37" s="10"/>
      <c r="LGN37" s="10"/>
      <c r="LGO37" s="10"/>
      <c r="LGP37" s="10"/>
      <c r="LGQ37" s="10"/>
      <c r="LGR37" s="10"/>
      <c r="LGS37" s="10"/>
      <c r="LGT37" s="10"/>
      <c r="LGU37" s="10"/>
      <c r="LGV37" s="10"/>
      <c r="LGW37" s="10"/>
      <c r="LGX37" s="10"/>
      <c r="LGY37" s="10"/>
      <c r="LGZ37" s="10"/>
      <c r="LHA37" s="10"/>
      <c r="LHB37" s="10"/>
      <c r="LHC37" s="10"/>
      <c r="LHD37" s="10"/>
      <c r="LHE37" s="10"/>
      <c r="LHF37" s="10"/>
      <c r="LHG37" s="10"/>
      <c r="LHH37" s="10"/>
      <c r="LHI37" s="10"/>
      <c r="LHJ37" s="10"/>
      <c r="LHK37" s="10"/>
      <c r="LHL37" s="10"/>
      <c r="LHM37" s="10"/>
      <c r="LHN37" s="10"/>
      <c r="LHO37" s="10"/>
      <c r="LHP37" s="10"/>
      <c r="LHQ37" s="10"/>
      <c r="LHR37" s="10"/>
      <c r="LHS37" s="10"/>
      <c r="LHT37" s="10"/>
      <c r="LHU37" s="10"/>
      <c r="LHV37" s="10"/>
      <c r="LHW37" s="10"/>
      <c r="LHX37" s="10"/>
      <c r="LHY37" s="10"/>
      <c r="LHZ37" s="10"/>
      <c r="LIA37" s="10"/>
      <c r="LIB37" s="10"/>
      <c r="LIC37" s="10"/>
      <c r="LID37" s="10"/>
      <c r="LIE37" s="10"/>
      <c r="LIF37" s="10"/>
      <c r="LIG37" s="10"/>
      <c r="LIH37" s="10"/>
      <c r="LII37" s="10"/>
      <c r="LIJ37" s="10"/>
      <c r="LIK37" s="10"/>
      <c r="LIL37" s="10"/>
      <c r="LIM37" s="10"/>
      <c r="LIN37" s="10"/>
      <c r="LIO37" s="10"/>
      <c r="LIP37" s="10"/>
      <c r="LIQ37" s="10"/>
      <c r="LIR37" s="10"/>
      <c r="LIS37" s="10"/>
      <c r="LIT37" s="10"/>
      <c r="LIU37" s="10"/>
      <c r="LIV37" s="10"/>
      <c r="LIW37" s="10"/>
      <c r="LIX37" s="10"/>
      <c r="LIY37" s="10"/>
      <c r="LIZ37" s="10"/>
      <c r="LJA37" s="10"/>
      <c r="LJB37" s="10"/>
      <c r="LJC37" s="10"/>
      <c r="LJD37" s="10"/>
      <c r="LJE37" s="10"/>
      <c r="LJF37" s="10"/>
      <c r="LJG37" s="10"/>
      <c r="LJH37" s="10"/>
      <c r="LJI37" s="10"/>
      <c r="LJJ37" s="10"/>
      <c r="LJK37" s="10"/>
      <c r="LJL37" s="10"/>
      <c r="LJM37" s="10"/>
      <c r="LJN37" s="10"/>
      <c r="LJO37" s="10"/>
      <c r="LJP37" s="10"/>
      <c r="LJQ37" s="10"/>
      <c r="LJR37" s="10"/>
      <c r="LJS37" s="10"/>
      <c r="LJT37" s="10"/>
      <c r="LJU37" s="10"/>
      <c r="LJV37" s="10"/>
      <c r="LJW37" s="10"/>
      <c r="LJX37" s="10"/>
      <c r="LJY37" s="10"/>
      <c r="LJZ37" s="10"/>
      <c r="LKA37" s="10"/>
      <c r="LKB37" s="10"/>
      <c r="LKC37" s="10"/>
      <c r="LKD37" s="10"/>
      <c r="LKE37" s="10"/>
      <c r="LKF37" s="10"/>
      <c r="LKG37" s="10"/>
      <c r="LKH37" s="10"/>
      <c r="LKI37" s="10"/>
      <c r="LKJ37" s="10"/>
      <c r="LKK37" s="10"/>
      <c r="LKL37" s="10"/>
      <c r="LKM37" s="10"/>
      <c r="LKN37" s="10"/>
      <c r="LKO37" s="10"/>
      <c r="LKP37" s="10"/>
      <c r="LKQ37" s="10"/>
      <c r="LKR37" s="10"/>
      <c r="LKS37" s="10"/>
      <c r="LKT37" s="10"/>
      <c r="LKU37" s="10"/>
      <c r="LKV37" s="10"/>
      <c r="LKW37" s="10"/>
      <c r="LKX37" s="10"/>
      <c r="LKY37" s="10"/>
      <c r="LKZ37" s="10"/>
      <c r="LLA37" s="10"/>
      <c r="LLB37" s="10"/>
      <c r="LLC37" s="10"/>
      <c r="LLD37" s="10"/>
      <c r="LLE37" s="10"/>
      <c r="LLF37" s="10"/>
      <c r="LLG37" s="10"/>
      <c r="LLH37" s="10"/>
      <c r="LLI37" s="10"/>
      <c r="LLJ37" s="10"/>
      <c r="LLK37" s="10"/>
      <c r="LLL37" s="10"/>
      <c r="LLM37" s="10"/>
      <c r="LLN37" s="10"/>
      <c r="LLO37" s="10"/>
      <c r="LLP37" s="10"/>
      <c r="LLQ37" s="10"/>
      <c r="LLR37" s="10"/>
      <c r="LLS37" s="10"/>
      <c r="LLT37" s="10"/>
      <c r="LLU37" s="10"/>
      <c r="LLV37" s="10"/>
      <c r="LLW37" s="10"/>
      <c r="LLX37" s="10"/>
      <c r="LLY37" s="10"/>
      <c r="LLZ37" s="10"/>
      <c r="LMA37" s="10"/>
      <c r="LMB37" s="10"/>
      <c r="LMC37" s="10"/>
      <c r="LMD37" s="10"/>
      <c r="LME37" s="10"/>
      <c r="LMF37" s="10"/>
      <c r="LMG37" s="10"/>
      <c r="LMH37" s="10"/>
      <c r="LMI37" s="10"/>
      <c r="LMJ37" s="10"/>
      <c r="LMK37" s="10"/>
      <c r="LML37" s="10"/>
      <c r="LMM37" s="10"/>
      <c r="LMN37" s="10"/>
      <c r="LMO37" s="10"/>
      <c r="LMP37" s="10"/>
      <c r="LMQ37" s="10"/>
      <c r="LMR37" s="10"/>
      <c r="LMS37" s="10"/>
      <c r="LMT37" s="10"/>
      <c r="LMU37" s="10"/>
      <c r="LMV37" s="10"/>
      <c r="LMW37" s="10"/>
      <c r="LMX37" s="10"/>
      <c r="LMY37" s="10"/>
      <c r="LMZ37" s="10"/>
      <c r="LNA37" s="10"/>
      <c r="LNB37" s="10"/>
      <c r="LNC37" s="10"/>
      <c r="LND37" s="10"/>
      <c r="LNE37" s="10"/>
      <c r="LNF37" s="10"/>
      <c r="LNG37" s="10"/>
      <c r="LNH37" s="10"/>
      <c r="LNI37" s="10"/>
      <c r="LNJ37" s="10"/>
      <c r="LNK37" s="10"/>
      <c r="LNL37" s="10"/>
      <c r="LNM37" s="10"/>
      <c r="LNN37" s="10"/>
      <c r="LNO37" s="10"/>
      <c r="LNP37" s="10"/>
      <c r="LNQ37" s="10"/>
      <c r="LNR37" s="10"/>
      <c r="LNS37" s="10"/>
      <c r="LNT37" s="10"/>
      <c r="LNU37" s="10"/>
      <c r="LNV37" s="10"/>
      <c r="LNW37" s="10"/>
      <c r="LNX37" s="10"/>
      <c r="LNY37" s="10"/>
      <c r="LNZ37" s="10"/>
      <c r="LOA37" s="10"/>
      <c r="LOB37" s="10"/>
      <c r="LOC37" s="10"/>
      <c r="LOD37" s="10"/>
      <c r="LOE37" s="10"/>
      <c r="LOF37" s="10"/>
      <c r="LOG37" s="10"/>
      <c r="LOH37" s="10"/>
      <c r="LOI37" s="10"/>
      <c r="LOJ37" s="10"/>
      <c r="LOK37" s="10"/>
      <c r="LOL37" s="10"/>
      <c r="LOM37" s="10"/>
      <c r="LON37" s="10"/>
      <c r="LOO37" s="10"/>
      <c r="LOP37" s="10"/>
      <c r="LOQ37" s="10"/>
      <c r="LOR37" s="10"/>
      <c r="LOS37" s="10"/>
      <c r="LOT37" s="10"/>
      <c r="LOU37" s="10"/>
      <c r="LOV37" s="10"/>
      <c r="LOW37" s="10"/>
      <c r="LOX37" s="10"/>
      <c r="LOY37" s="10"/>
      <c r="LOZ37" s="10"/>
      <c r="LPA37" s="10"/>
      <c r="LPB37" s="10"/>
      <c r="LPC37" s="10"/>
      <c r="LPD37" s="10"/>
      <c r="LPE37" s="10"/>
      <c r="LPF37" s="10"/>
      <c r="LPG37" s="10"/>
      <c r="LPH37" s="10"/>
      <c r="LPI37" s="10"/>
      <c r="LPJ37" s="10"/>
      <c r="LPK37" s="10"/>
      <c r="LPL37" s="10"/>
      <c r="LPM37" s="10"/>
      <c r="LPN37" s="10"/>
      <c r="LPO37" s="10"/>
      <c r="LPP37" s="10"/>
      <c r="LPQ37" s="10"/>
      <c r="LPR37" s="10"/>
      <c r="LPS37" s="10"/>
      <c r="LPT37" s="10"/>
      <c r="LPU37" s="10"/>
      <c r="LPV37" s="10"/>
      <c r="LPW37" s="10"/>
      <c r="LPX37" s="10"/>
      <c r="LPY37" s="10"/>
      <c r="LPZ37" s="10"/>
      <c r="LQA37" s="10"/>
      <c r="LQB37" s="10"/>
      <c r="LQC37" s="10"/>
      <c r="LQD37" s="10"/>
      <c r="LQE37" s="10"/>
      <c r="LQF37" s="10"/>
      <c r="LQG37" s="10"/>
      <c r="LQH37" s="10"/>
      <c r="LQI37" s="10"/>
      <c r="LQJ37" s="10"/>
      <c r="LQK37" s="10"/>
      <c r="LQL37" s="10"/>
      <c r="LQM37" s="10"/>
      <c r="LQN37" s="10"/>
      <c r="LQO37" s="10"/>
      <c r="LQP37" s="10"/>
      <c r="LQQ37" s="10"/>
      <c r="LQR37" s="10"/>
      <c r="LQS37" s="10"/>
      <c r="LQT37" s="10"/>
      <c r="LQU37" s="10"/>
      <c r="LQV37" s="10"/>
      <c r="LQW37" s="10"/>
      <c r="LQX37" s="10"/>
      <c r="LQY37" s="10"/>
      <c r="LQZ37" s="10"/>
      <c r="LRA37" s="10"/>
      <c r="LRB37" s="10"/>
      <c r="LRC37" s="10"/>
      <c r="LRD37" s="10"/>
      <c r="LRE37" s="10"/>
      <c r="LRF37" s="10"/>
      <c r="LRG37" s="10"/>
      <c r="LRH37" s="10"/>
      <c r="LRI37" s="10"/>
      <c r="LRJ37" s="10"/>
      <c r="LRK37" s="10"/>
      <c r="LRL37" s="10"/>
      <c r="LRM37" s="10"/>
      <c r="LRN37" s="10"/>
      <c r="LRO37" s="10"/>
      <c r="LRP37" s="10"/>
      <c r="LRQ37" s="10"/>
      <c r="LRR37" s="10"/>
      <c r="LRS37" s="10"/>
      <c r="LRT37" s="10"/>
      <c r="LRU37" s="10"/>
      <c r="LRV37" s="10"/>
      <c r="LRW37" s="10"/>
      <c r="LRX37" s="10"/>
      <c r="LRY37" s="10"/>
      <c r="LRZ37" s="10"/>
      <c r="LSA37" s="10"/>
      <c r="LSB37" s="10"/>
      <c r="LSC37" s="10"/>
      <c r="LSD37" s="10"/>
      <c r="LSE37" s="10"/>
      <c r="LSF37" s="10"/>
      <c r="LSG37" s="10"/>
      <c r="LSH37" s="10"/>
      <c r="LSI37" s="10"/>
      <c r="LSJ37" s="10"/>
      <c r="LSK37" s="10"/>
      <c r="LSL37" s="10"/>
      <c r="LSM37" s="10"/>
      <c r="LSN37" s="10"/>
      <c r="LSO37" s="10"/>
      <c r="LSP37" s="10"/>
      <c r="LSQ37" s="10"/>
      <c r="LSR37" s="10"/>
      <c r="LSS37" s="10"/>
      <c r="LST37" s="10"/>
      <c r="LSU37" s="10"/>
      <c r="LSV37" s="10"/>
      <c r="LSW37" s="10"/>
      <c r="LSX37" s="10"/>
      <c r="LSY37" s="10"/>
      <c r="LSZ37" s="10"/>
      <c r="LTA37" s="10"/>
      <c r="LTB37" s="10"/>
      <c r="LTC37" s="10"/>
      <c r="LTD37" s="10"/>
      <c r="LTE37" s="10"/>
      <c r="LTF37" s="10"/>
      <c r="LTG37" s="10"/>
      <c r="LTH37" s="10"/>
      <c r="LTI37" s="10"/>
      <c r="LTJ37" s="10"/>
      <c r="LTK37" s="10"/>
      <c r="LTL37" s="10"/>
      <c r="LTM37" s="10"/>
      <c r="LTN37" s="10"/>
      <c r="LTO37" s="10"/>
      <c r="LTP37" s="10"/>
      <c r="LTQ37" s="10"/>
      <c r="LTR37" s="10"/>
      <c r="LTS37" s="10"/>
      <c r="LTT37" s="10"/>
      <c r="LTU37" s="10"/>
      <c r="LTV37" s="10"/>
      <c r="LTW37" s="10"/>
      <c r="LTX37" s="10"/>
      <c r="LTY37" s="10"/>
      <c r="LTZ37" s="10"/>
      <c r="LUA37" s="10"/>
      <c r="LUB37" s="10"/>
      <c r="LUC37" s="10"/>
      <c r="LUD37" s="10"/>
      <c r="LUE37" s="10"/>
      <c r="LUF37" s="10"/>
      <c r="LUG37" s="10"/>
      <c r="LUH37" s="10"/>
      <c r="LUI37" s="10"/>
      <c r="LUJ37" s="10"/>
      <c r="LUK37" s="10"/>
      <c r="LUL37" s="10"/>
      <c r="LUM37" s="10"/>
      <c r="LUN37" s="10"/>
      <c r="LUO37" s="10"/>
      <c r="LUP37" s="10"/>
      <c r="LUQ37" s="10"/>
      <c r="LUR37" s="10"/>
      <c r="LUS37" s="10"/>
      <c r="LUT37" s="10"/>
      <c r="LUU37" s="10"/>
      <c r="LUV37" s="10"/>
      <c r="LUW37" s="10"/>
      <c r="LUX37" s="10"/>
      <c r="LUY37" s="10"/>
      <c r="LUZ37" s="10"/>
      <c r="LVA37" s="10"/>
      <c r="LVB37" s="10"/>
      <c r="LVC37" s="10"/>
      <c r="LVD37" s="10"/>
      <c r="LVE37" s="10"/>
      <c r="LVF37" s="10"/>
      <c r="LVG37" s="10"/>
      <c r="LVH37" s="10"/>
      <c r="LVI37" s="10"/>
      <c r="LVJ37" s="10"/>
      <c r="LVK37" s="10"/>
      <c r="LVL37" s="10"/>
      <c r="LVM37" s="10"/>
      <c r="LVN37" s="10"/>
      <c r="LVO37" s="10"/>
      <c r="LVP37" s="10"/>
      <c r="LVQ37" s="10"/>
      <c r="LVR37" s="10"/>
      <c r="LVS37" s="10"/>
      <c r="LVT37" s="10"/>
      <c r="LVU37" s="10"/>
      <c r="LVV37" s="10"/>
      <c r="LVW37" s="10"/>
      <c r="LVX37" s="10"/>
      <c r="LVY37" s="10"/>
      <c r="LVZ37" s="10"/>
      <c r="LWA37" s="10"/>
      <c r="LWB37" s="10"/>
      <c r="LWC37" s="10"/>
      <c r="LWD37" s="10"/>
      <c r="LWE37" s="10"/>
      <c r="LWF37" s="10"/>
      <c r="LWG37" s="10"/>
      <c r="LWH37" s="10"/>
      <c r="LWI37" s="10"/>
      <c r="LWJ37" s="10"/>
      <c r="LWK37" s="10"/>
      <c r="LWL37" s="10"/>
      <c r="LWM37" s="10"/>
      <c r="LWN37" s="10"/>
      <c r="LWO37" s="10"/>
      <c r="LWP37" s="10"/>
      <c r="LWQ37" s="10"/>
      <c r="LWR37" s="10"/>
      <c r="LWS37" s="10"/>
      <c r="LWT37" s="10"/>
      <c r="LWU37" s="10"/>
      <c r="LWV37" s="10"/>
      <c r="LWW37" s="10"/>
      <c r="LWX37" s="10"/>
      <c r="LWY37" s="10"/>
      <c r="LWZ37" s="10"/>
      <c r="LXA37" s="10"/>
      <c r="LXB37" s="10"/>
      <c r="LXC37" s="10"/>
      <c r="LXD37" s="10"/>
      <c r="LXE37" s="10"/>
      <c r="LXF37" s="10"/>
      <c r="LXG37" s="10"/>
      <c r="LXH37" s="10"/>
      <c r="LXI37" s="10"/>
      <c r="LXJ37" s="10"/>
      <c r="LXK37" s="10"/>
      <c r="LXL37" s="10"/>
      <c r="LXM37" s="10"/>
      <c r="LXN37" s="10"/>
      <c r="LXO37" s="10"/>
      <c r="LXP37" s="10"/>
      <c r="LXQ37" s="10"/>
      <c r="LXR37" s="10"/>
      <c r="LXS37" s="10"/>
      <c r="LXT37" s="10"/>
      <c r="LXU37" s="10"/>
      <c r="LXV37" s="10"/>
      <c r="LXW37" s="10"/>
      <c r="LXX37" s="10"/>
      <c r="LXY37" s="10"/>
      <c r="LXZ37" s="10"/>
      <c r="LYA37" s="10"/>
      <c r="LYB37" s="10"/>
      <c r="LYC37" s="10"/>
      <c r="LYD37" s="10"/>
      <c r="LYE37" s="10"/>
      <c r="LYF37" s="10"/>
      <c r="LYG37" s="10"/>
      <c r="LYH37" s="10"/>
      <c r="LYI37" s="10"/>
      <c r="LYJ37" s="10"/>
      <c r="LYK37" s="10"/>
      <c r="LYL37" s="10"/>
      <c r="LYM37" s="10"/>
      <c r="LYN37" s="10"/>
      <c r="LYO37" s="10"/>
      <c r="LYP37" s="10"/>
      <c r="LYQ37" s="10"/>
      <c r="LYR37" s="10"/>
      <c r="LYS37" s="10"/>
      <c r="LYT37" s="10"/>
      <c r="LYU37" s="10"/>
      <c r="LYV37" s="10"/>
      <c r="LYW37" s="10"/>
      <c r="LYX37" s="10"/>
      <c r="LYY37" s="10"/>
      <c r="LYZ37" s="10"/>
      <c r="LZA37" s="10"/>
      <c r="LZB37" s="10"/>
      <c r="LZC37" s="10"/>
      <c r="LZD37" s="10"/>
      <c r="LZE37" s="10"/>
      <c r="LZF37" s="10"/>
      <c r="LZG37" s="10"/>
      <c r="LZH37" s="10"/>
      <c r="LZI37" s="10"/>
      <c r="LZJ37" s="10"/>
      <c r="LZK37" s="10"/>
      <c r="LZL37" s="10"/>
      <c r="LZM37" s="10"/>
      <c r="LZN37" s="10"/>
      <c r="LZO37" s="10"/>
      <c r="LZP37" s="10"/>
      <c r="LZQ37" s="10"/>
      <c r="LZR37" s="10"/>
      <c r="LZS37" s="10"/>
      <c r="LZT37" s="10"/>
      <c r="LZU37" s="10"/>
      <c r="LZV37" s="10"/>
      <c r="LZW37" s="10"/>
      <c r="LZX37" s="10"/>
      <c r="LZY37" s="10"/>
      <c r="LZZ37" s="10"/>
      <c r="MAA37" s="10"/>
      <c r="MAB37" s="10"/>
      <c r="MAC37" s="10"/>
      <c r="MAD37" s="10"/>
      <c r="MAE37" s="10"/>
      <c r="MAF37" s="10"/>
      <c r="MAG37" s="10"/>
      <c r="MAH37" s="10"/>
      <c r="MAI37" s="10"/>
      <c r="MAJ37" s="10"/>
      <c r="MAK37" s="10"/>
      <c r="MAL37" s="10"/>
      <c r="MAM37" s="10"/>
      <c r="MAN37" s="10"/>
      <c r="MAO37" s="10"/>
      <c r="MAP37" s="10"/>
      <c r="MAQ37" s="10"/>
      <c r="MAR37" s="10"/>
      <c r="MAS37" s="10"/>
      <c r="MAT37" s="10"/>
      <c r="MAU37" s="10"/>
      <c r="MAV37" s="10"/>
      <c r="MAW37" s="10"/>
      <c r="MAX37" s="10"/>
      <c r="MAY37" s="10"/>
      <c r="MAZ37" s="10"/>
      <c r="MBA37" s="10"/>
      <c r="MBB37" s="10"/>
      <c r="MBC37" s="10"/>
      <c r="MBD37" s="10"/>
      <c r="MBE37" s="10"/>
      <c r="MBF37" s="10"/>
      <c r="MBG37" s="10"/>
      <c r="MBH37" s="10"/>
      <c r="MBI37" s="10"/>
      <c r="MBJ37" s="10"/>
      <c r="MBK37" s="10"/>
      <c r="MBL37" s="10"/>
      <c r="MBM37" s="10"/>
      <c r="MBN37" s="10"/>
      <c r="MBO37" s="10"/>
      <c r="MBP37" s="10"/>
      <c r="MBQ37" s="10"/>
      <c r="MBR37" s="10"/>
      <c r="MBS37" s="10"/>
      <c r="MBT37" s="10"/>
      <c r="MBU37" s="10"/>
      <c r="MBV37" s="10"/>
      <c r="MBW37" s="10"/>
      <c r="MBX37" s="10"/>
      <c r="MBY37" s="10"/>
      <c r="MBZ37" s="10"/>
      <c r="MCA37" s="10"/>
      <c r="MCB37" s="10"/>
      <c r="MCC37" s="10"/>
      <c r="MCD37" s="10"/>
      <c r="MCE37" s="10"/>
      <c r="MCF37" s="10"/>
      <c r="MCG37" s="10"/>
      <c r="MCH37" s="10"/>
      <c r="MCI37" s="10"/>
      <c r="MCJ37" s="10"/>
      <c r="MCK37" s="10"/>
      <c r="MCL37" s="10"/>
      <c r="MCM37" s="10"/>
      <c r="MCN37" s="10"/>
      <c r="MCO37" s="10"/>
      <c r="MCP37" s="10"/>
      <c r="MCQ37" s="10"/>
      <c r="MCR37" s="10"/>
      <c r="MCS37" s="10"/>
      <c r="MCT37" s="10"/>
      <c r="MCU37" s="10"/>
      <c r="MCV37" s="10"/>
      <c r="MCW37" s="10"/>
      <c r="MCX37" s="10"/>
      <c r="MCY37" s="10"/>
      <c r="MCZ37" s="10"/>
      <c r="MDA37" s="10"/>
      <c r="MDB37" s="10"/>
      <c r="MDC37" s="10"/>
      <c r="MDD37" s="10"/>
      <c r="MDE37" s="10"/>
      <c r="MDF37" s="10"/>
      <c r="MDG37" s="10"/>
      <c r="MDH37" s="10"/>
      <c r="MDI37" s="10"/>
      <c r="MDJ37" s="10"/>
      <c r="MDK37" s="10"/>
      <c r="MDL37" s="10"/>
      <c r="MDM37" s="10"/>
      <c r="MDN37" s="10"/>
      <c r="MDO37" s="10"/>
      <c r="MDP37" s="10"/>
      <c r="MDQ37" s="10"/>
      <c r="MDR37" s="10"/>
      <c r="MDS37" s="10"/>
      <c r="MDT37" s="10"/>
      <c r="MDU37" s="10"/>
      <c r="MDV37" s="10"/>
      <c r="MDW37" s="10"/>
      <c r="MDX37" s="10"/>
      <c r="MDY37" s="10"/>
      <c r="MDZ37" s="10"/>
      <c r="MEA37" s="10"/>
      <c r="MEB37" s="10"/>
      <c r="MEC37" s="10"/>
      <c r="MED37" s="10"/>
      <c r="MEE37" s="10"/>
      <c r="MEF37" s="10"/>
      <c r="MEG37" s="10"/>
      <c r="MEH37" s="10"/>
      <c r="MEI37" s="10"/>
      <c r="MEJ37" s="10"/>
      <c r="MEK37" s="10"/>
      <c r="MEL37" s="10"/>
      <c r="MEM37" s="10"/>
      <c r="MEN37" s="10"/>
      <c r="MEO37" s="10"/>
      <c r="MEP37" s="10"/>
      <c r="MEQ37" s="10"/>
      <c r="MER37" s="10"/>
      <c r="MES37" s="10"/>
      <c r="MET37" s="10"/>
      <c r="MEU37" s="10"/>
      <c r="MEV37" s="10"/>
      <c r="MEW37" s="10"/>
      <c r="MEX37" s="10"/>
      <c r="MEY37" s="10"/>
      <c r="MEZ37" s="10"/>
      <c r="MFA37" s="10"/>
      <c r="MFB37" s="10"/>
      <c r="MFC37" s="10"/>
      <c r="MFD37" s="10"/>
      <c r="MFE37" s="10"/>
      <c r="MFF37" s="10"/>
      <c r="MFG37" s="10"/>
      <c r="MFH37" s="10"/>
      <c r="MFI37" s="10"/>
      <c r="MFJ37" s="10"/>
      <c r="MFK37" s="10"/>
      <c r="MFL37" s="10"/>
      <c r="MFM37" s="10"/>
      <c r="MFN37" s="10"/>
      <c r="MFO37" s="10"/>
      <c r="MFP37" s="10"/>
      <c r="MFQ37" s="10"/>
      <c r="MFR37" s="10"/>
      <c r="MFS37" s="10"/>
      <c r="MFT37" s="10"/>
      <c r="MFU37" s="10"/>
      <c r="MFV37" s="10"/>
      <c r="MFW37" s="10"/>
      <c r="MFX37" s="10"/>
      <c r="MFY37" s="10"/>
      <c r="MFZ37" s="10"/>
      <c r="MGA37" s="10"/>
      <c r="MGB37" s="10"/>
      <c r="MGC37" s="10"/>
      <c r="MGD37" s="10"/>
      <c r="MGE37" s="10"/>
      <c r="MGF37" s="10"/>
      <c r="MGG37" s="10"/>
      <c r="MGH37" s="10"/>
      <c r="MGI37" s="10"/>
      <c r="MGJ37" s="10"/>
      <c r="MGK37" s="10"/>
      <c r="MGL37" s="10"/>
      <c r="MGM37" s="10"/>
      <c r="MGN37" s="10"/>
      <c r="MGO37" s="10"/>
      <c r="MGP37" s="10"/>
      <c r="MGQ37" s="10"/>
      <c r="MGR37" s="10"/>
      <c r="MGS37" s="10"/>
      <c r="MGT37" s="10"/>
      <c r="MGU37" s="10"/>
      <c r="MGV37" s="10"/>
      <c r="MGW37" s="10"/>
      <c r="MGX37" s="10"/>
      <c r="MGY37" s="10"/>
      <c r="MGZ37" s="10"/>
      <c r="MHA37" s="10"/>
      <c r="MHB37" s="10"/>
      <c r="MHC37" s="10"/>
      <c r="MHD37" s="10"/>
      <c r="MHE37" s="10"/>
      <c r="MHF37" s="10"/>
      <c r="MHG37" s="10"/>
      <c r="MHH37" s="10"/>
      <c r="MHI37" s="10"/>
      <c r="MHJ37" s="10"/>
      <c r="MHK37" s="10"/>
      <c r="MHL37" s="10"/>
      <c r="MHM37" s="10"/>
      <c r="MHN37" s="10"/>
      <c r="MHO37" s="10"/>
      <c r="MHP37" s="10"/>
      <c r="MHQ37" s="10"/>
      <c r="MHR37" s="10"/>
      <c r="MHS37" s="10"/>
      <c r="MHT37" s="10"/>
      <c r="MHU37" s="10"/>
      <c r="MHV37" s="10"/>
      <c r="MHW37" s="10"/>
      <c r="MHX37" s="10"/>
      <c r="MHY37" s="10"/>
      <c r="MHZ37" s="10"/>
      <c r="MIA37" s="10"/>
      <c r="MIB37" s="10"/>
      <c r="MIC37" s="10"/>
      <c r="MID37" s="10"/>
      <c r="MIE37" s="10"/>
      <c r="MIF37" s="10"/>
      <c r="MIG37" s="10"/>
      <c r="MIH37" s="10"/>
      <c r="MII37" s="10"/>
      <c r="MIJ37" s="10"/>
      <c r="MIK37" s="10"/>
      <c r="MIL37" s="10"/>
      <c r="MIM37" s="10"/>
      <c r="MIN37" s="10"/>
      <c r="MIO37" s="10"/>
      <c r="MIP37" s="10"/>
      <c r="MIQ37" s="10"/>
      <c r="MIR37" s="10"/>
      <c r="MIS37" s="10"/>
      <c r="MIT37" s="10"/>
      <c r="MIU37" s="10"/>
      <c r="MIV37" s="10"/>
      <c r="MIW37" s="10"/>
      <c r="MIX37" s="10"/>
      <c r="MIY37" s="10"/>
      <c r="MIZ37" s="10"/>
      <c r="MJA37" s="10"/>
      <c r="MJB37" s="10"/>
      <c r="MJC37" s="10"/>
      <c r="MJD37" s="10"/>
      <c r="MJE37" s="10"/>
      <c r="MJF37" s="10"/>
      <c r="MJG37" s="10"/>
      <c r="MJH37" s="10"/>
      <c r="MJI37" s="10"/>
      <c r="MJJ37" s="10"/>
      <c r="MJK37" s="10"/>
      <c r="MJL37" s="10"/>
      <c r="MJM37" s="10"/>
      <c r="MJN37" s="10"/>
      <c r="MJO37" s="10"/>
      <c r="MJP37" s="10"/>
      <c r="MJQ37" s="10"/>
      <c r="MJR37" s="10"/>
      <c r="MJS37" s="10"/>
      <c r="MJT37" s="10"/>
      <c r="MJU37" s="10"/>
      <c r="MJV37" s="10"/>
      <c r="MJW37" s="10"/>
      <c r="MJX37" s="10"/>
      <c r="MJY37" s="10"/>
      <c r="MJZ37" s="10"/>
      <c r="MKA37" s="10"/>
      <c r="MKB37" s="10"/>
      <c r="MKC37" s="10"/>
      <c r="MKD37" s="10"/>
      <c r="MKE37" s="10"/>
      <c r="MKF37" s="10"/>
      <c r="MKG37" s="10"/>
      <c r="MKH37" s="10"/>
      <c r="MKI37" s="10"/>
      <c r="MKJ37" s="10"/>
      <c r="MKK37" s="10"/>
      <c r="MKL37" s="10"/>
      <c r="MKM37" s="10"/>
      <c r="MKN37" s="10"/>
      <c r="MKO37" s="10"/>
      <c r="MKP37" s="10"/>
      <c r="MKQ37" s="10"/>
      <c r="MKR37" s="10"/>
      <c r="MKS37" s="10"/>
      <c r="MKT37" s="10"/>
      <c r="MKU37" s="10"/>
      <c r="MKV37" s="10"/>
      <c r="MKW37" s="10"/>
      <c r="MKX37" s="10"/>
      <c r="MKY37" s="10"/>
      <c r="MKZ37" s="10"/>
      <c r="MLA37" s="10"/>
      <c r="MLB37" s="10"/>
      <c r="MLC37" s="10"/>
      <c r="MLD37" s="10"/>
      <c r="MLE37" s="10"/>
      <c r="MLF37" s="10"/>
      <c r="MLG37" s="10"/>
      <c r="MLH37" s="10"/>
      <c r="MLI37" s="10"/>
      <c r="MLJ37" s="10"/>
      <c r="MLK37" s="10"/>
      <c r="MLL37" s="10"/>
      <c r="MLM37" s="10"/>
      <c r="MLN37" s="10"/>
      <c r="MLO37" s="10"/>
      <c r="MLP37" s="10"/>
      <c r="MLQ37" s="10"/>
      <c r="MLR37" s="10"/>
      <c r="MLS37" s="10"/>
      <c r="MLT37" s="10"/>
      <c r="MLU37" s="10"/>
      <c r="MLV37" s="10"/>
      <c r="MLW37" s="10"/>
      <c r="MLX37" s="10"/>
      <c r="MLY37" s="10"/>
      <c r="MLZ37" s="10"/>
      <c r="MMA37" s="10"/>
      <c r="MMB37" s="10"/>
      <c r="MMC37" s="10"/>
      <c r="MMD37" s="10"/>
      <c r="MME37" s="10"/>
      <c r="MMF37" s="10"/>
      <c r="MMG37" s="10"/>
      <c r="MMH37" s="10"/>
      <c r="MMI37" s="10"/>
      <c r="MMJ37" s="10"/>
      <c r="MMK37" s="10"/>
      <c r="MML37" s="10"/>
      <c r="MMM37" s="10"/>
      <c r="MMN37" s="10"/>
      <c r="MMO37" s="10"/>
      <c r="MMP37" s="10"/>
      <c r="MMQ37" s="10"/>
      <c r="MMR37" s="10"/>
      <c r="MMS37" s="10"/>
      <c r="MMT37" s="10"/>
      <c r="MMU37" s="10"/>
      <c r="MMV37" s="10"/>
      <c r="MMW37" s="10"/>
      <c r="MMX37" s="10"/>
      <c r="MMY37" s="10"/>
      <c r="MMZ37" s="10"/>
      <c r="MNA37" s="10"/>
      <c r="MNB37" s="10"/>
      <c r="MNC37" s="10"/>
      <c r="MND37" s="10"/>
      <c r="MNE37" s="10"/>
      <c r="MNF37" s="10"/>
      <c r="MNG37" s="10"/>
      <c r="MNH37" s="10"/>
      <c r="MNI37" s="10"/>
      <c r="MNJ37" s="10"/>
      <c r="MNK37" s="10"/>
      <c r="MNL37" s="10"/>
      <c r="MNM37" s="10"/>
      <c r="MNN37" s="10"/>
      <c r="MNO37" s="10"/>
      <c r="MNP37" s="10"/>
      <c r="MNQ37" s="10"/>
      <c r="MNR37" s="10"/>
      <c r="MNS37" s="10"/>
      <c r="MNT37" s="10"/>
      <c r="MNU37" s="10"/>
      <c r="MNV37" s="10"/>
      <c r="MNW37" s="10"/>
      <c r="MNX37" s="10"/>
      <c r="MNY37" s="10"/>
      <c r="MNZ37" s="10"/>
      <c r="MOA37" s="10"/>
      <c r="MOB37" s="10"/>
      <c r="MOC37" s="10"/>
      <c r="MOD37" s="10"/>
      <c r="MOE37" s="10"/>
      <c r="MOF37" s="10"/>
      <c r="MOG37" s="10"/>
      <c r="MOH37" s="10"/>
      <c r="MOI37" s="10"/>
      <c r="MOJ37" s="10"/>
      <c r="MOK37" s="10"/>
      <c r="MOL37" s="10"/>
      <c r="MOM37" s="10"/>
      <c r="MON37" s="10"/>
      <c r="MOO37" s="10"/>
      <c r="MOP37" s="10"/>
      <c r="MOQ37" s="10"/>
      <c r="MOR37" s="10"/>
      <c r="MOS37" s="10"/>
      <c r="MOT37" s="10"/>
      <c r="MOU37" s="10"/>
      <c r="MOV37" s="10"/>
      <c r="MOW37" s="10"/>
      <c r="MOX37" s="10"/>
      <c r="MOY37" s="10"/>
      <c r="MOZ37" s="10"/>
      <c r="MPA37" s="10"/>
      <c r="MPB37" s="10"/>
      <c r="MPC37" s="10"/>
      <c r="MPD37" s="10"/>
      <c r="MPE37" s="10"/>
      <c r="MPF37" s="10"/>
      <c r="MPG37" s="10"/>
      <c r="MPH37" s="10"/>
      <c r="MPI37" s="10"/>
      <c r="MPJ37" s="10"/>
      <c r="MPK37" s="10"/>
      <c r="MPL37" s="10"/>
      <c r="MPM37" s="10"/>
      <c r="MPN37" s="10"/>
      <c r="MPO37" s="10"/>
      <c r="MPP37" s="10"/>
      <c r="MPQ37" s="10"/>
      <c r="MPR37" s="10"/>
      <c r="MPS37" s="10"/>
      <c r="MPT37" s="10"/>
      <c r="MPU37" s="10"/>
      <c r="MPV37" s="10"/>
      <c r="MPW37" s="10"/>
      <c r="MPX37" s="10"/>
      <c r="MPY37" s="10"/>
      <c r="MPZ37" s="10"/>
      <c r="MQA37" s="10"/>
      <c r="MQB37" s="10"/>
      <c r="MQC37" s="10"/>
      <c r="MQD37" s="10"/>
      <c r="MQE37" s="10"/>
      <c r="MQF37" s="10"/>
      <c r="MQG37" s="10"/>
      <c r="MQH37" s="10"/>
      <c r="MQI37" s="10"/>
      <c r="MQJ37" s="10"/>
      <c r="MQK37" s="10"/>
      <c r="MQL37" s="10"/>
      <c r="MQM37" s="10"/>
      <c r="MQN37" s="10"/>
      <c r="MQO37" s="10"/>
      <c r="MQP37" s="10"/>
      <c r="MQQ37" s="10"/>
      <c r="MQR37" s="10"/>
      <c r="MQS37" s="10"/>
      <c r="MQT37" s="10"/>
      <c r="MQU37" s="10"/>
      <c r="MQV37" s="10"/>
      <c r="MQW37" s="10"/>
      <c r="MQX37" s="10"/>
      <c r="MQY37" s="10"/>
      <c r="MQZ37" s="10"/>
      <c r="MRA37" s="10"/>
      <c r="MRB37" s="10"/>
      <c r="MRC37" s="10"/>
      <c r="MRD37" s="10"/>
      <c r="MRE37" s="10"/>
      <c r="MRF37" s="10"/>
      <c r="MRG37" s="10"/>
      <c r="MRH37" s="10"/>
      <c r="MRI37" s="10"/>
      <c r="MRJ37" s="10"/>
      <c r="MRK37" s="10"/>
      <c r="MRL37" s="10"/>
      <c r="MRM37" s="10"/>
      <c r="MRN37" s="10"/>
      <c r="MRO37" s="10"/>
      <c r="MRP37" s="10"/>
      <c r="MRQ37" s="10"/>
      <c r="MRR37" s="10"/>
      <c r="MRS37" s="10"/>
      <c r="MRT37" s="10"/>
      <c r="MRU37" s="10"/>
      <c r="MRV37" s="10"/>
      <c r="MRW37" s="10"/>
      <c r="MRX37" s="10"/>
      <c r="MRY37" s="10"/>
      <c r="MRZ37" s="10"/>
      <c r="MSA37" s="10"/>
      <c r="MSB37" s="10"/>
      <c r="MSC37" s="10"/>
      <c r="MSD37" s="10"/>
      <c r="MSE37" s="10"/>
      <c r="MSF37" s="10"/>
      <c r="MSG37" s="10"/>
      <c r="MSH37" s="10"/>
      <c r="MSI37" s="10"/>
      <c r="MSJ37" s="10"/>
      <c r="MSK37" s="10"/>
      <c r="MSL37" s="10"/>
      <c r="MSM37" s="10"/>
      <c r="MSN37" s="10"/>
      <c r="MSO37" s="10"/>
      <c r="MSP37" s="10"/>
      <c r="MSQ37" s="10"/>
      <c r="MSR37" s="10"/>
      <c r="MSS37" s="10"/>
      <c r="MST37" s="10"/>
      <c r="MSU37" s="10"/>
      <c r="MSV37" s="10"/>
      <c r="MSW37" s="10"/>
      <c r="MSX37" s="10"/>
      <c r="MSY37" s="10"/>
      <c r="MSZ37" s="10"/>
      <c r="MTA37" s="10"/>
      <c r="MTB37" s="10"/>
      <c r="MTC37" s="10"/>
      <c r="MTD37" s="10"/>
      <c r="MTE37" s="10"/>
      <c r="MTF37" s="10"/>
      <c r="MTG37" s="10"/>
      <c r="MTH37" s="10"/>
      <c r="MTI37" s="10"/>
      <c r="MTJ37" s="10"/>
      <c r="MTK37" s="10"/>
      <c r="MTL37" s="10"/>
      <c r="MTM37" s="10"/>
      <c r="MTN37" s="10"/>
      <c r="MTO37" s="10"/>
      <c r="MTP37" s="10"/>
      <c r="MTQ37" s="10"/>
      <c r="MTR37" s="10"/>
      <c r="MTS37" s="10"/>
      <c r="MTT37" s="10"/>
      <c r="MTU37" s="10"/>
      <c r="MTV37" s="10"/>
      <c r="MTW37" s="10"/>
      <c r="MTX37" s="10"/>
      <c r="MTY37" s="10"/>
      <c r="MTZ37" s="10"/>
      <c r="MUA37" s="10"/>
      <c r="MUB37" s="10"/>
      <c r="MUC37" s="10"/>
      <c r="MUD37" s="10"/>
      <c r="MUE37" s="10"/>
      <c r="MUF37" s="10"/>
      <c r="MUG37" s="10"/>
      <c r="MUH37" s="10"/>
      <c r="MUI37" s="10"/>
      <c r="MUJ37" s="10"/>
      <c r="MUK37" s="10"/>
      <c r="MUL37" s="10"/>
      <c r="MUM37" s="10"/>
      <c r="MUN37" s="10"/>
      <c r="MUO37" s="10"/>
      <c r="MUP37" s="10"/>
      <c r="MUQ37" s="10"/>
      <c r="MUR37" s="10"/>
      <c r="MUS37" s="10"/>
      <c r="MUT37" s="10"/>
      <c r="MUU37" s="10"/>
      <c r="MUV37" s="10"/>
      <c r="MUW37" s="10"/>
      <c r="MUX37" s="10"/>
      <c r="MUY37" s="10"/>
      <c r="MUZ37" s="10"/>
      <c r="MVA37" s="10"/>
      <c r="MVB37" s="10"/>
      <c r="MVC37" s="10"/>
      <c r="MVD37" s="10"/>
      <c r="MVE37" s="10"/>
      <c r="MVF37" s="10"/>
      <c r="MVG37" s="10"/>
      <c r="MVH37" s="10"/>
      <c r="MVI37" s="10"/>
      <c r="MVJ37" s="10"/>
      <c r="MVK37" s="10"/>
      <c r="MVL37" s="10"/>
      <c r="MVM37" s="10"/>
      <c r="MVN37" s="10"/>
      <c r="MVO37" s="10"/>
      <c r="MVP37" s="10"/>
      <c r="MVQ37" s="10"/>
      <c r="MVR37" s="10"/>
      <c r="MVS37" s="10"/>
      <c r="MVT37" s="10"/>
      <c r="MVU37" s="10"/>
      <c r="MVV37" s="10"/>
      <c r="MVW37" s="10"/>
      <c r="MVX37" s="10"/>
      <c r="MVY37" s="10"/>
      <c r="MVZ37" s="10"/>
      <c r="MWA37" s="10"/>
      <c r="MWB37" s="10"/>
      <c r="MWC37" s="10"/>
      <c r="MWD37" s="10"/>
      <c r="MWE37" s="10"/>
      <c r="MWF37" s="10"/>
      <c r="MWG37" s="10"/>
      <c r="MWH37" s="10"/>
      <c r="MWI37" s="10"/>
      <c r="MWJ37" s="10"/>
      <c r="MWK37" s="10"/>
      <c r="MWL37" s="10"/>
      <c r="MWM37" s="10"/>
      <c r="MWN37" s="10"/>
      <c r="MWO37" s="10"/>
      <c r="MWP37" s="10"/>
      <c r="MWQ37" s="10"/>
      <c r="MWR37" s="10"/>
      <c r="MWS37" s="10"/>
      <c r="MWT37" s="10"/>
      <c r="MWU37" s="10"/>
      <c r="MWV37" s="10"/>
      <c r="MWW37" s="10"/>
      <c r="MWX37" s="10"/>
      <c r="MWY37" s="10"/>
      <c r="MWZ37" s="10"/>
      <c r="MXA37" s="10"/>
      <c r="MXB37" s="10"/>
      <c r="MXC37" s="10"/>
      <c r="MXD37" s="10"/>
      <c r="MXE37" s="10"/>
      <c r="MXF37" s="10"/>
      <c r="MXG37" s="10"/>
      <c r="MXH37" s="10"/>
      <c r="MXI37" s="10"/>
      <c r="MXJ37" s="10"/>
      <c r="MXK37" s="10"/>
      <c r="MXL37" s="10"/>
      <c r="MXM37" s="10"/>
      <c r="MXN37" s="10"/>
      <c r="MXO37" s="10"/>
      <c r="MXP37" s="10"/>
      <c r="MXQ37" s="10"/>
      <c r="MXR37" s="10"/>
      <c r="MXS37" s="10"/>
      <c r="MXT37" s="10"/>
      <c r="MXU37" s="10"/>
      <c r="MXV37" s="10"/>
      <c r="MXW37" s="10"/>
      <c r="MXX37" s="10"/>
      <c r="MXY37" s="10"/>
      <c r="MXZ37" s="10"/>
      <c r="MYA37" s="10"/>
      <c r="MYB37" s="10"/>
      <c r="MYC37" s="10"/>
      <c r="MYD37" s="10"/>
      <c r="MYE37" s="10"/>
      <c r="MYF37" s="10"/>
      <c r="MYG37" s="10"/>
      <c r="MYH37" s="10"/>
      <c r="MYI37" s="10"/>
      <c r="MYJ37" s="10"/>
      <c r="MYK37" s="10"/>
      <c r="MYL37" s="10"/>
      <c r="MYM37" s="10"/>
      <c r="MYN37" s="10"/>
      <c r="MYO37" s="10"/>
      <c r="MYP37" s="10"/>
      <c r="MYQ37" s="10"/>
      <c r="MYR37" s="10"/>
      <c r="MYS37" s="10"/>
      <c r="MYT37" s="10"/>
      <c r="MYU37" s="10"/>
      <c r="MYV37" s="10"/>
      <c r="MYW37" s="10"/>
      <c r="MYX37" s="10"/>
      <c r="MYY37" s="10"/>
      <c r="MYZ37" s="10"/>
      <c r="MZA37" s="10"/>
      <c r="MZB37" s="10"/>
      <c r="MZC37" s="10"/>
      <c r="MZD37" s="10"/>
      <c r="MZE37" s="10"/>
      <c r="MZF37" s="10"/>
      <c r="MZG37" s="10"/>
      <c r="MZH37" s="10"/>
      <c r="MZI37" s="10"/>
      <c r="MZJ37" s="10"/>
      <c r="MZK37" s="10"/>
      <c r="MZL37" s="10"/>
      <c r="MZM37" s="10"/>
      <c r="MZN37" s="10"/>
      <c r="MZO37" s="10"/>
      <c r="MZP37" s="10"/>
      <c r="MZQ37" s="10"/>
      <c r="MZR37" s="10"/>
      <c r="MZS37" s="10"/>
      <c r="MZT37" s="10"/>
      <c r="MZU37" s="10"/>
      <c r="MZV37" s="10"/>
      <c r="MZW37" s="10"/>
      <c r="MZX37" s="10"/>
      <c r="MZY37" s="10"/>
      <c r="MZZ37" s="10"/>
      <c r="NAA37" s="10"/>
      <c r="NAB37" s="10"/>
      <c r="NAC37" s="10"/>
      <c r="NAD37" s="10"/>
      <c r="NAE37" s="10"/>
      <c r="NAF37" s="10"/>
      <c r="NAG37" s="10"/>
      <c r="NAH37" s="10"/>
      <c r="NAI37" s="10"/>
      <c r="NAJ37" s="10"/>
      <c r="NAK37" s="10"/>
      <c r="NAL37" s="10"/>
      <c r="NAM37" s="10"/>
      <c r="NAN37" s="10"/>
      <c r="NAO37" s="10"/>
      <c r="NAP37" s="10"/>
      <c r="NAQ37" s="10"/>
      <c r="NAR37" s="10"/>
      <c r="NAS37" s="10"/>
      <c r="NAT37" s="10"/>
      <c r="NAU37" s="10"/>
      <c r="NAV37" s="10"/>
      <c r="NAW37" s="10"/>
      <c r="NAX37" s="10"/>
      <c r="NAY37" s="10"/>
      <c r="NAZ37" s="10"/>
      <c r="NBA37" s="10"/>
      <c r="NBB37" s="10"/>
      <c r="NBC37" s="10"/>
      <c r="NBD37" s="10"/>
      <c r="NBE37" s="10"/>
      <c r="NBF37" s="10"/>
      <c r="NBG37" s="10"/>
      <c r="NBH37" s="10"/>
      <c r="NBI37" s="10"/>
      <c r="NBJ37" s="10"/>
      <c r="NBK37" s="10"/>
      <c r="NBL37" s="10"/>
      <c r="NBM37" s="10"/>
      <c r="NBN37" s="10"/>
      <c r="NBO37" s="10"/>
      <c r="NBP37" s="10"/>
      <c r="NBQ37" s="10"/>
      <c r="NBR37" s="10"/>
      <c r="NBS37" s="10"/>
      <c r="NBT37" s="10"/>
      <c r="NBU37" s="10"/>
      <c r="NBV37" s="10"/>
      <c r="NBW37" s="10"/>
      <c r="NBX37" s="10"/>
      <c r="NBY37" s="10"/>
      <c r="NBZ37" s="10"/>
      <c r="NCA37" s="10"/>
      <c r="NCB37" s="10"/>
      <c r="NCC37" s="10"/>
      <c r="NCD37" s="10"/>
      <c r="NCE37" s="10"/>
      <c r="NCF37" s="10"/>
      <c r="NCG37" s="10"/>
      <c r="NCH37" s="10"/>
      <c r="NCI37" s="10"/>
      <c r="NCJ37" s="10"/>
      <c r="NCK37" s="10"/>
      <c r="NCL37" s="10"/>
      <c r="NCM37" s="10"/>
      <c r="NCN37" s="10"/>
      <c r="NCO37" s="10"/>
      <c r="NCP37" s="10"/>
      <c r="NCQ37" s="10"/>
      <c r="NCR37" s="10"/>
      <c r="NCS37" s="10"/>
      <c r="NCT37" s="10"/>
      <c r="NCU37" s="10"/>
      <c r="NCV37" s="10"/>
      <c r="NCW37" s="10"/>
      <c r="NCX37" s="10"/>
      <c r="NCY37" s="10"/>
      <c r="NCZ37" s="10"/>
      <c r="NDA37" s="10"/>
      <c r="NDB37" s="10"/>
      <c r="NDC37" s="10"/>
      <c r="NDD37" s="10"/>
      <c r="NDE37" s="10"/>
      <c r="NDF37" s="10"/>
      <c r="NDG37" s="10"/>
      <c r="NDH37" s="10"/>
      <c r="NDI37" s="10"/>
      <c r="NDJ37" s="10"/>
      <c r="NDK37" s="10"/>
      <c r="NDL37" s="10"/>
      <c r="NDM37" s="10"/>
      <c r="NDN37" s="10"/>
      <c r="NDO37" s="10"/>
      <c r="NDP37" s="10"/>
      <c r="NDQ37" s="10"/>
      <c r="NDR37" s="10"/>
      <c r="NDS37" s="10"/>
      <c r="NDT37" s="10"/>
      <c r="NDU37" s="10"/>
      <c r="NDV37" s="10"/>
      <c r="NDW37" s="10"/>
      <c r="NDX37" s="10"/>
      <c r="NDY37" s="10"/>
      <c r="NDZ37" s="10"/>
      <c r="NEA37" s="10"/>
      <c r="NEB37" s="10"/>
      <c r="NEC37" s="10"/>
      <c r="NED37" s="10"/>
      <c r="NEE37" s="10"/>
      <c r="NEF37" s="10"/>
      <c r="NEG37" s="10"/>
      <c r="NEH37" s="10"/>
      <c r="NEI37" s="10"/>
      <c r="NEJ37" s="10"/>
      <c r="NEK37" s="10"/>
      <c r="NEL37" s="10"/>
      <c r="NEM37" s="10"/>
      <c r="NEN37" s="10"/>
      <c r="NEO37" s="10"/>
      <c r="NEP37" s="10"/>
      <c r="NEQ37" s="10"/>
      <c r="NER37" s="10"/>
      <c r="NES37" s="10"/>
      <c r="NET37" s="10"/>
      <c r="NEU37" s="10"/>
      <c r="NEV37" s="10"/>
      <c r="NEW37" s="10"/>
      <c r="NEX37" s="10"/>
      <c r="NEY37" s="10"/>
      <c r="NEZ37" s="10"/>
      <c r="NFA37" s="10"/>
      <c r="NFB37" s="10"/>
      <c r="NFC37" s="10"/>
      <c r="NFD37" s="10"/>
      <c r="NFE37" s="10"/>
      <c r="NFF37" s="10"/>
      <c r="NFG37" s="10"/>
      <c r="NFH37" s="10"/>
      <c r="NFI37" s="10"/>
      <c r="NFJ37" s="10"/>
      <c r="NFK37" s="10"/>
      <c r="NFL37" s="10"/>
      <c r="NFM37" s="10"/>
      <c r="NFN37" s="10"/>
      <c r="NFO37" s="10"/>
      <c r="NFP37" s="10"/>
      <c r="NFQ37" s="10"/>
      <c r="NFR37" s="10"/>
      <c r="NFS37" s="10"/>
      <c r="NFT37" s="10"/>
      <c r="NFU37" s="10"/>
      <c r="NFV37" s="10"/>
      <c r="NFW37" s="10"/>
      <c r="NFX37" s="10"/>
      <c r="NFY37" s="10"/>
      <c r="NFZ37" s="10"/>
      <c r="NGA37" s="10"/>
      <c r="NGB37" s="10"/>
      <c r="NGC37" s="10"/>
      <c r="NGD37" s="10"/>
      <c r="NGE37" s="10"/>
      <c r="NGF37" s="10"/>
      <c r="NGG37" s="10"/>
      <c r="NGH37" s="10"/>
      <c r="NGI37" s="10"/>
      <c r="NGJ37" s="10"/>
      <c r="NGK37" s="10"/>
      <c r="NGL37" s="10"/>
      <c r="NGM37" s="10"/>
      <c r="NGN37" s="10"/>
      <c r="NGO37" s="10"/>
      <c r="NGP37" s="10"/>
      <c r="NGQ37" s="10"/>
      <c r="NGR37" s="10"/>
      <c r="NGS37" s="10"/>
      <c r="NGT37" s="10"/>
      <c r="NGU37" s="10"/>
      <c r="NGV37" s="10"/>
      <c r="NGW37" s="10"/>
      <c r="NGX37" s="10"/>
      <c r="NGY37" s="10"/>
      <c r="NGZ37" s="10"/>
      <c r="NHA37" s="10"/>
      <c r="NHB37" s="10"/>
      <c r="NHC37" s="10"/>
      <c r="NHD37" s="10"/>
      <c r="NHE37" s="10"/>
      <c r="NHF37" s="10"/>
      <c r="NHG37" s="10"/>
      <c r="NHH37" s="10"/>
      <c r="NHI37" s="10"/>
      <c r="NHJ37" s="10"/>
      <c r="NHK37" s="10"/>
      <c r="NHL37" s="10"/>
      <c r="NHM37" s="10"/>
      <c r="NHN37" s="10"/>
      <c r="NHO37" s="10"/>
      <c r="NHP37" s="10"/>
      <c r="NHQ37" s="10"/>
      <c r="NHR37" s="10"/>
      <c r="NHS37" s="10"/>
      <c r="NHT37" s="10"/>
      <c r="NHU37" s="10"/>
      <c r="NHV37" s="10"/>
      <c r="NHW37" s="10"/>
      <c r="NHX37" s="10"/>
      <c r="NHY37" s="10"/>
      <c r="NHZ37" s="10"/>
      <c r="NIA37" s="10"/>
      <c r="NIB37" s="10"/>
      <c r="NIC37" s="10"/>
      <c r="NID37" s="10"/>
      <c r="NIE37" s="10"/>
      <c r="NIF37" s="10"/>
      <c r="NIG37" s="10"/>
      <c r="NIH37" s="10"/>
      <c r="NII37" s="10"/>
      <c r="NIJ37" s="10"/>
      <c r="NIK37" s="10"/>
      <c r="NIL37" s="10"/>
      <c r="NIM37" s="10"/>
      <c r="NIN37" s="10"/>
      <c r="NIO37" s="10"/>
      <c r="NIP37" s="10"/>
      <c r="NIQ37" s="10"/>
      <c r="NIR37" s="10"/>
      <c r="NIS37" s="10"/>
      <c r="NIT37" s="10"/>
      <c r="NIU37" s="10"/>
      <c r="NIV37" s="10"/>
      <c r="NIW37" s="10"/>
      <c r="NIX37" s="10"/>
      <c r="NIY37" s="10"/>
      <c r="NIZ37" s="10"/>
      <c r="NJA37" s="10"/>
      <c r="NJB37" s="10"/>
      <c r="NJC37" s="10"/>
      <c r="NJD37" s="10"/>
      <c r="NJE37" s="10"/>
      <c r="NJF37" s="10"/>
      <c r="NJG37" s="10"/>
      <c r="NJH37" s="10"/>
      <c r="NJI37" s="10"/>
      <c r="NJJ37" s="10"/>
      <c r="NJK37" s="10"/>
      <c r="NJL37" s="10"/>
      <c r="NJM37" s="10"/>
      <c r="NJN37" s="10"/>
      <c r="NJO37" s="10"/>
      <c r="NJP37" s="10"/>
      <c r="NJQ37" s="10"/>
      <c r="NJR37" s="10"/>
      <c r="NJS37" s="10"/>
      <c r="NJT37" s="10"/>
      <c r="NJU37" s="10"/>
      <c r="NJV37" s="10"/>
      <c r="NJW37" s="10"/>
      <c r="NJX37" s="10"/>
      <c r="NJY37" s="10"/>
      <c r="NJZ37" s="10"/>
      <c r="NKA37" s="10"/>
      <c r="NKB37" s="10"/>
      <c r="NKC37" s="10"/>
      <c r="NKD37" s="10"/>
      <c r="NKE37" s="10"/>
      <c r="NKF37" s="10"/>
      <c r="NKG37" s="10"/>
      <c r="NKH37" s="10"/>
      <c r="NKI37" s="10"/>
      <c r="NKJ37" s="10"/>
      <c r="NKK37" s="10"/>
      <c r="NKL37" s="10"/>
      <c r="NKM37" s="10"/>
      <c r="NKN37" s="10"/>
      <c r="NKO37" s="10"/>
      <c r="NKP37" s="10"/>
      <c r="NKQ37" s="10"/>
      <c r="NKR37" s="10"/>
      <c r="NKS37" s="10"/>
      <c r="NKT37" s="10"/>
      <c r="NKU37" s="10"/>
      <c r="NKV37" s="10"/>
      <c r="NKW37" s="10"/>
      <c r="NKX37" s="10"/>
      <c r="NKY37" s="10"/>
      <c r="NKZ37" s="10"/>
      <c r="NLA37" s="10"/>
      <c r="NLB37" s="10"/>
      <c r="NLC37" s="10"/>
      <c r="NLD37" s="10"/>
      <c r="NLE37" s="10"/>
      <c r="NLF37" s="10"/>
      <c r="NLG37" s="10"/>
      <c r="NLH37" s="10"/>
      <c r="NLI37" s="10"/>
      <c r="NLJ37" s="10"/>
      <c r="NLK37" s="10"/>
      <c r="NLL37" s="10"/>
      <c r="NLM37" s="10"/>
      <c r="NLN37" s="10"/>
      <c r="NLO37" s="10"/>
      <c r="NLP37" s="10"/>
      <c r="NLQ37" s="10"/>
      <c r="NLR37" s="10"/>
      <c r="NLS37" s="10"/>
      <c r="NLT37" s="10"/>
      <c r="NLU37" s="10"/>
      <c r="NLV37" s="10"/>
      <c r="NLW37" s="10"/>
      <c r="NLX37" s="10"/>
      <c r="NLY37" s="10"/>
      <c r="NLZ37" s="10"/>
      <c r="NMA37" s="10"/>
      <c r="NMB37" s="10"/>
      <c r="NMC37" s="10"/>
      <c r="NMD37" s="10"/>
      <c r="NME37" s="10"/>
      <c r="NMF37" s="10"/>
      <c r="NMG37" s="10"/>
      <c r="NMH37" s="10"/>
      <c r="NMI37" s="10"/>
      <c r="NMJ37" s="10"/>
      <c r="NMK37" s="10"/>
      <c r="NML37" s="10"/>
      <c r="NMM37" s="10"/>
      <c r="NMN37" s="10"/>
      <c r="NMO37" s="10"/>
      <c r="NMP37" s="10"/>
      <c r="NMQ37" s="10"/>
      <c r="NMR37" s="10"/>
      <c r="NMS37" s="10"/>
      <c r="NMT37" s="10"/>
      <c r="NMU37" s="10"/>
      <c r="NMV37" s="10"/>
      <c r="NMW37" s="10"/>
      <c r="NMX37" s="10"/>
      <c r="NMY37" s="10"/>
      <c r="NMZ37" s="10"/>
      <c r="NNA37" s="10"/>
      <c r="NNB37" s="10"/>
      <c r="NNC37" s="10"/>
      <c r="NND37" s="10"/>
      <c r="NNE37" s="10"/>
      <c r="NNF37" s="10"/>
      <c r="NNG37" s="10"/>
      <c r="NNH37" s="10"/>
      <c r="NNI37" s="10"/>
      <c r="NNJ37" s="10"/>
      <c r="NNK37" s="10"/>
      <c r="NNL37" s="10"/>
      <c r="NNM37" s="10"/>
      <c r="NNN37" s="10"/>
      <c r="NNO37" s="10"/>
      <c r="NNP37" s="10"/>
      <c r="NNQ37" s="10"/>
      <c r="NNR37" s="10"/>
      <c r="NNS37" s="10"/>
      <c r="NNT37" s="10"/>
      <c r="NNU37" s="10"/>
      <c r="NNV37" s="10"/>
      <c r="NNW37" s="10"/>
      <c r="NNX37" s="10"/>
      <c r="NNY37" s="10"/>
      <c r="NNZ37" s="10"/>
      <c r="NOA37" s="10"/>
      <c r="NOB37" s="10"/>
      <c r="NOC37" s="10"/>
      <c r="NOD37" s="10"/>
      <c r="NOE37" s="10"/>
      <c r="NOF37" s="10"/>
      <c r="NOG37" s="10"/>
      <c r="NOH37" s="10"/>
      <c r="NOI37" s="10"/>
      <c r="NOJ37" s="10"/>
      <c r="NOK37" s="10"/>
      <c r="NOL37" s="10"/>
      <c r="NOM37" s="10"/>
      <c r="NON37" s="10"/>
      <c r="NOO37" s="10"/>
      <c r="NOP37" s="10"/>
      <c r="NOQ37" s="10"/>
      <c r="NOR37" s="10"/>
      <c r="NOS37" s="10"/>
      <c r="NOT37" s="10"/>
      <c r="NOU37" s="10"/>
      <c r="NOV37" s="10"/>
      <c r="NOW37" s="10"/>
      <c r="NOX37" s="10"/>
      <c r="NOY37" s="10"/>
      <c r="NOZ37" s="10"/>
      <c r="NPA37" s="10"/>
      <c r="NPB37" s="10"/>
      <c r="NPC37" s="10"/>
      <c r="NPD37" s="10"/>
      <c r="NPE37" s="10"/>
      <c r="NPF37" s="10"/>
      <c r="NPG37" s="10"/>
      <c r="NPH37" s="10"/>
      <c r="NPI37" s="10"/>
      <c r="NPJ37" s="10"/>
      <c r="NPK37" s="10"/>
      <c r="NPL37" s="10"/>
      <c r="NPM37" s="10"/>
      <c r="NPN37" s="10"/>
      <c r="NPO37" s="10"/>
      <c r="NPP37" s="10"/>
      <c r="NPQ37" s="10"/>
      <c r="NPR37" s="10"/>
      <c r="NPS37" s="10"/>
      <c r="NPT37" s="10"/>
      <c r="NPU37" s="10"/>
      <c r="NPV37" s="10"/>
      <c r="NPW37" s="10"/>
      <c r="NPX37" s="10"/>
      <c r="NPY37" s="10"/>
      <c r="NPZ37" s="10"/>
      <c r="NQA37" s="10"/>
      <c r="NQB37" s="10"/>
      <c r="NQC37" s="10"/>
      <c r="NQD37" s="10"/>
      <c r="NQE37" s="10"/>
      <c r="NQF37" s="10"/>
      <c r="NQG37" s="10"/>
      <c r="NQH37" s="10"/>
      <c r="NQI37" s="10"/>
      <c r="NQJ37" s="10"/>
      <c r="NQK37" s="10"/>
      <c r="NQL37" s="10"/>
      <c r="NQM37" s="10"/>
      <c r="NQN37" s="10"/>
      <c r="NQO37" s="10"/>
      <c r="NQP37" s="10"/>
      <c r="NQQ37" s="10"/>
      <c r="NQR37" s="10"/>
      <c r="NQS37" s="10"/>
      <c r="NQT37" s="10"/>
      <c r="NQU37" s="10"/>
      <c r="NQV37" s="10"/>
      <c r="NQW37" s="10"/>
      <c r="NQX37" s="10"/>
      <c r="NQY37" s="10"/>
      <c r="NQZ37" s="10"/>
      <c r="NRA37" s="10"/>
      <c r="NRB37" s="10"/>
      <c r="NRC37" s="10"/>
      <c r="NRD37" s="10"/>
      <c r="NRE37" s="10"/>
      <c r="NRF37" s="10"/>
      <c r="NRG37" s="10"/>
      <c r="NRH37" s="10"/>
      <c r="NRI37" s="10"/>
      <c r="NRJ37" s="10"/>
      <c r="NRK37" s="10"/>
      <c r="NRL37" s="10"/>
      <c r="NRM37" s="10"/>
      <c r="NRN37" s="10"/>
      <c r="NRO37" s="10"/>
      <c r="NRP37" s="10"/>
      <c r="NRQ37" s="10"/>
      <c r="NRR37" s="10"/>
      <c r="NRS37" s="10"/>
      <c r="NRT37" s="10"/>
      <c r="NRU37" s="10"/>
      <c r="NRV37" s="10"/>
      <c r="NRW37" s="10"/>
      <c r="NRX37" s="10"/>
      <c r="NRY37" s="10"/>
      <c r="NRZ37" s="10"/>
      <c r="NSA37" s="10"/>
      <c r="NSB37" s="10"/>
      <c r="NSC37" s="10"/>
      <c r="NSD37" s="10"/>
      <c r="NSE37" s="10"/>
      <c r="NSF37" s="10"/>
      <c r="NSG37" s="10"/>
      <c r="NSH37" s="10"/>
      <c r="NSI37" s="10"/>
      <c r="NSJ37" s="10"/>
      <c r="NSK37" s="10"/>
      <c r="NSL37" s="10"/>
      <c r="NSM37" s="10"/>
      <c r="NSN37" s="10"/>
      <c r="NSO37" s="10"/>
      <c r="NSP37" s="10"/>
      <c r="NSQ37" s="10"/>
      <c r="NSR37" s="10"/>
      <c r="NSS37" s="10"/>
      <c r="NST37" s="10"/>
      <c r="NSU37" s="10"/>
      <c r="NSV37" s="10"/>
      <c r="NSW37" s="10"/>
      <c r="NSX37" s="10"/>
      <c r="NSY37" s="10"/>
      <c r="NSZ37" s="10"/>
      <c r="NTA37" s="10"/>
      <c r="NTB37" s="10"/>
      <c r="NTC37" s="10"/>
      <c r="NTD37" s="10"/>
      <c r="NTE37" s="10"/>
      <c r="NTF37" s="10"/>
      <c r="NTG37" s="10"/>
      <c r="NTH37" s="10"/>
      <c r="NTI37" s="10"/>
      <c r="NTJ37" s="10"/>
      <c r="NTK37" s="10"/>
      <c r="NTL37" s="10"/>
      <c r="NTM37" s="10"/>
      <c r="NTN37" s="10"/>
      <c r="NTO37" s="10"/>
      <c r="NTP37" s="10"/>
      <c r="NTQ37" s="10"/>
      <c r="NTR37" s="10"/>
      <c r="NTS37" s="10"/>
      <c r="NTT37" s="10"/>
      <c r="NTU37" s="10"/>
      <c r="NTV37" s="10"/>
      <c r="NTW37" s="10"/>
      <c r="NTX37" s="10"/>
      <c r="NTY37" s="10"/>
      <c r="NTZ37" s="10"/>
      <c r="NUA37" s="10"/>
      <c r="NUB37" s="10"/>
      <c r="NUC37" s="10"/>
      <c r="NUD37" s="10"/>
      <c r="NUE37" s="10"/>
      <c r="NUF37" s="10"/>
      <c r="NUG37" s="10"/>
      <c r="NUH37" s="10"/>
      <c r="NUI37" s="10"/>
      <c r="NUJ37" s="10"/>
      <c r="NUK37" s="10"/>
      <c r="NUL37" s="10"/>
      <c r="NUM37" s="10"/>
      <c r="NUN37" s="10"/>
      <c r="NUO37" s="10"/>
      <c r="NUP37" s="10"/>
      <c r="NUQ37" s="10"/>
      <c r="NUR37" s="10"/>
      <c r="NUS37" s="10"/>
      <c r="NUT37" s="10"/>
      <c r="NUU37" s="10"/>
      <c r="NUV37" s="10"/>
      <c r="NUW37" s="10"/>
      <c r="NUX37" s="10"/>
      <c r="NUY37" s="10"/>
      <c r="NUZ37" s="10"/>
      <c r="NVA37" s="10"/>
      <c r="NVB37" s="10"/>
      <c r="NVC37" s="10"/>
      <c r="NVD37" s="10"/>
      <c r="NVE37" s="10"/>
      <c r="NVF37" s="10"/>
      <c r="NVG37" s="10"/>
      <c r="NVH37" s="10"/>
      <c r="NVI37" s="10"/>
      <c r="NVJ37" s="10"/>
      <c r="NVK37" s="10"/>
      <c r="NVL37" s="10"/>
      <c r="NVM37" s="10"/>
      <c r="NVN37" s="10"/>
      <c r="NVO37" s="10"/>
      <c r="NVP37" s="10"/>
      <c r="NVQ37" s="10"/>
      <c r="NVR37" s="10"/>
      <c r="NVS37" s="10"/>
      <c r="NVT37" s="10"/>
      <c r="NVU37" s="10"/>
      <c r="NVV37" s="10"/>
      <c r="NVW37" s="10"/>
      <c r="NVX37" s="10"/>
      <c r="NVY37" s="10"/>
      <c r="NVZ37" s="10"/>
      <c r="NWA37" s="10"/>
      <c r="NWB37" s="10"/>
      <c r="NWC37" s="10"/>
      <c r="NWD37" s="10"/>
      <c r="NWE37" s="10"/>
      <c r="NWF37" s="10"/>
      <c r="NWG37" s="10"/>
      <c r="NWH37" s="10"/>
      <c r="NWI37" s="10"/>
      <c r="NWJ37" s="10"/>
      <c r="NWK37" s="10"/>
      <c r="NWL37" s="10"/>
      <c r="NWM37" s="10"/>
      <c r="NWN37" s="10"/>
      <c r="NWO37" s="10"/>
      <c r="NWP37" s="10"/>
      <c r="NWQ37" s="10"/>
      <c r="NWR37" s="10"/>
      <c r="NWS37" s="10"/>
      <c r="NWT37" s="10"/>
      <c r="NWU37" s="10"/>
      <c r="NWV37" s="10"/>
      <c r="NWW37" s="10"/>
      <c r="NWX37" s="10"/>
      <c r="NWY37" s="10"/>
      <c r="NWZ37" s="10"/>
      <c r="NXA37" s="10"/>
      <c r="NXB37" s="10"/>
      <c r="NXC37" s="10"/>
      <c r="NXD37" s="10"/>
      <c r="NXE37" s="10"/>
      <c r="NXF37" s="10"/>
      <c r="NXG37" s="10"/>
      <c r="NXH37" s="10"/>
      <c r="NXI37" s="10"/>
      <c r="NXJ37" s="10"/>
      <c r="NXK37" s="10"/>
      <c r="NXL37" s="10"/>
      <c r="NXM37" s="10"/>
      <c r="NXN37" s="10"/>
      <c r="NXO37" s="10"/>
      <c r="NXP37" s="10"/>
      <c r="NXQ37" s="10"/>
      <c r="NXR37" s="10"/>
      <c r="NXS37" s="10"/>
      <c r="NXT37" s="10"/>
      <c r="NXU37" s="10"/>
      <c r="NXV37" s="10"/>
      <c r="NXW37" s="10"/>
      <c r="NXX37" s="10"/>
      <c r="NXY37" s="10"/>
      <c r="NXZ37" s="10"/>
      <c r="NYA37" s="10"/>
      <c r="NYB37" s="10"/>
      <c r="NYC37" s="10"/>
      <c r="NYD37" s="10"/>
      <c r="NYE37" s="10"/>
      <c r="NYF37" s="10"/>
      <c r="NYG37" s="10"/>
      <c r="NYH37" s="10"/>
      <c r="NYI37" s="10"/>
      <c r="NYJ37" s="10"/>
      <c r="NYK37" s="10"/>
      <c r="NYL37" s="10"/>
      <c r="NYM37" s="10"/>
      <c r="NYN37" s="10"/>
      <c r="NYO37" s="10"/>
      <c r="NYP37" s="10"/>
      <c r="NYQ37" s="10"/>
      <c r="NYR37" s="10"/>
      <c r="NYS37" s="10"/>
      <c r="NYT37" s="10"/>
      <c r="NYU37" s="10"/>
      <c r="NYV37" s="10"/>
      <c r="NYW37" s="10"/>
      <c r="NYX37" s="10"/>
      <c r="NYY37" s="10"/>
      <c r="NYZ37" s="10"/>
      <c r="NZA37" s="10"/>
      <c r="NZB37" s="10"/>
      <c r="NZC37" s="10"/>
      <c r="NZD37" s="10"/>
      <c r="NZE37" s="10"/>
      <c r="NZF37" s="10"/>
      <c r="NZG37" s="10"/>
      <c r="NZH37" s="10"/>
      <c r="NZI37" s="10"/>
      <c r="NZJ37" s="10"/>
      <c r="NZK37" s="10"/>
      <c r="NZL37" s="10"/>
      <c r="NZM37" s="10"/>
      <c r="NZN37" s="10"/>
      <c r="NZO37" s="10"/>
      <c r="NZP37" s="10"/>
      <c r="NZQ37" s="10"/>
      <c r="NZR37" s="10"/>
      <c r="NZS37" s="10"/>
      <c r="NZT37" s="10"/>
      <c r="NZU37" s="10"/>
      <c r="NZV37" s="10"/>
      <c r="NZW37" s="10"/>
      <c r="NZX37" s="10"/>
      <c r="NZY37" s="10"/>
      <c r="NZZ37" s="10"/>
      <c r="OAA37" s="10"/>
      <c r="OAB37" s="10"/>
      <c r="OAC37" s="10"/>
      <c r="OAD37" s="10"/>
      <c r="OAE37" s="10"/>
      <c r="OAF37" s="10"/>
      <c r="OAG37" s="10"/>
      <c r="OAH37" s="10"/>
      <c r="OAI37" s="10"/>
      <c r="OAJ37" s="10"/>
      <c r="OAK37" s="10"/>
      <c r="OAL37" s="10"/>
      <c r="OAM37" s="10"/>
      <c r="OAN37" s="10"/>
      <c r="OAO37" s="10"/>
      <c r="OAP37" s="10"/>
      <c r="OAQ37" s="10"/>
      <c r="OAR37" s="10"/>
      <c r="OAS37" s="10"/>
      <c r="OAT37" s="10"/>
      <c r="OAU37" s="10"/>
      <c r="OAV37" s="10"/>
      <c r="OAW37" s="10"/>
      <c r="OAX37" s="10"/>
      <c r="OAY37" s="10"/>
      <c r="OAZ37" s="10"/>
      <c r="OBA37" s="10"/>
      <c r="OBB37" s="10"/>
      <c r="OBC37" s="10"/>
      <c r="OBD37" s="10"/>
      <c r="OBE37" s="10"/>
      <c r="OBF37" s="10"/>
      <c r="OBG37" s="10"/>
      <c r="OBH37" s="10"/>
      <c r="OBI37" s="10"/>
      <c r="OBJ37" s="10"/>
      <c r="OBK37" s="10"/>
      <c r="OBL37" s="10"/>
      <c r="OBM37" s="10"/>
      <c r="OBN37" s="10"/>
      <c r="OBO37" s="10"/>
      <c r="OBP37" s="10"/>
      <c r="OBQ37" s="10"/>
      <c r="OBR37" s="10"/>
      <c r="OBS37" s="10"/>
      <c r="OBT37" s="10"/>
      <c r="OBU37" s="10"/>
      <c r="OBV37" s="10"/>
      <c r="OBW37" s="10"/>
      <c r="OBX37" s="10"/>
      <c r="OBY37" s="10"/>
      <c r="OBZ37" s="10"/>
      <c r="OCA37" s="10"/>
      <c r="OCB37" s="10"/>
      <c r="OCC37" s="10"/>
      <c r="OCD37" s="10"/>
      <c r="OCE37" s="10"/>
      <c r="OCF37" s="10"/>
      <c r="OCG37" s="10"/>
      <c r="OCH37" s="10"/>
      <c r="OCI37" s="10"/>
      <c r="OCJ37" s="10"/>
      <c r="OCK37" s="10"/>
      <c r="OCL37" s="10"/>
      <c r="OCM37" s="10"/>
      <c r="OCN37" s="10"/>
      <c r="OCO37" s="10"/>
      <c r="OCP37" s="10"/>
      <c r="OCQ37" s="10"/>
      <c r="OCR37" s="10"/>
      <c r="OCS37" s="10"/>
      <c r="OCT37" s="10"/>
      <c r="OCU37" s="10"/>
      <c r="OCV37" s="10"/>
      <c r="OCW37" s="10"/>
      <c r="OCX37" s="10"/>
      <c r="OCY37" s="10"/>
      <c r="OCZ37" s="10"/>
      <c r="ODA37" s="10"/>
      <c r="ODB37" s="10"/>
      <c r="ODC37" s="10"/>
      <c r="ODD37" s="10"/>
      <c r="ODE37" s="10"/>
      <c r="ODF37" s="10"/>
      <c r="ODG37" s="10"/>
      <c r="ODH37" s="10"/>
      <c r="ODI37" s="10"/>
      <c r="ODJ37" s="10"/>
      <c r="ODK37" s="10"/>
      <c r="ODL37" s="10"/>
      <c r="ODM37" s="10"/>
      <c r="ODN37" s="10"/>
      <c r="ODO37" s="10"/>
      <c r="ODP37" s="10"/>
      <c r="ODQ37" s="10"/>
      <c r="ODR37" s="10"/>
      <c r="ODS37" s="10"/>
      <c r="ODT37" s="10"/>
      <c r="ODU37" s="10"/>
      <c r="ODV37" s="10"/>
      <c r="ODW37" s="10"/>
      <c r="ODX37" s="10"/>
      <c r="ODY37" s="10"/>
      <c r="ODZ37" s="10"/>
      <c r="OEA37" s="10"/>
      <c r="OEB37" s="10"/>
      <c r="OEC37" s="10"/>
      <c r="OED37" s="10"/>
      <c r="OEE37" s="10"/>
      <c r="OEF37" s="10"/>
      <c r="OEG37" s="10"/>
      <c r="OEH37" s="10"/>
      <c r="OEI37" s="10"/>
      <c r="OEJ37" s="10"/>
      <c r="OEK37" s="10"/>
      <c r="OEL37" s="10"/>
      <c r="OEM37" s="10"/>
      <c r="OEN37" s="10"/>
      <c r="OEO37" s="10"/>
      <c r="OEP37" s="10"/>
      <c r="OEQ37" s="10"/>
      <c r="OER37" s="10"/>
      <c r="OES37" s="10"/>
      <c r="OET37" s="10"/>
      <c r="OEU37" s="10"/>
      <c r="OEV37" s="10"/>
      <c r="OEW37" s="10"/>
      <c r="OEX37" s="10"/>
      <c r="OEY37" s="10"/>
      <c r="OEZ37" s="10"/>
      <c r="OFA37" s="10"/>
      <c r="OFB37" s="10"/>
      <c r="OFC37" s="10"/>
      <c r="OFD37" s="10"/>
      <c r="OFE37" s="10"/>
      <c r="OFF37" s="10"/>
      <c r="OFG37" s="10"/>
      <c r="OFH37" s="10"/>
      <c r="OFI37" s="10"/>
      <c r="OFJ37" s="10"/>
      <c r="OFK37" s="10"/>
      <c r="OFL37" s="10"/>
      <c r="OFM37" s="10"/>
      <c r="OFN37" s="10"/>
      <c r="OFO37" s="10"/>
      <c r="OFP37" s="10"/>
      <c r="OFQ37" s="10"/>
      <c r="OFR37" s="10"/>
      <c r="OFS37" s="10"/>
      <c r="OFT37" s="10"/>
      <c r="OFU37" s="10"/>
      <c r="OFV37" s="10"/>
      <c r="OFW37" s="10"/>
      <c r="OFX37" s="10"/>
      <c r="OFY37" s="10"/>
      <c r="OFZ37" s="10"/>
      <c r="OGA37" s="10"/>
      <c r="OGB37" s="10"/>
      <c r="OGC37" s="10"/>
      <c r="OGD37" s="10"/>
      <c r="OGE37" s="10"/>
      <c r="OGF37" s="10"/>
      <c r="OGG37" s="10"/>
      <c r="OGH37" s="10"/>
      <c r="OGI37" s="10"/>
      <c r="OGJ37" s="10"/>
      <c r="OGK37" s="10"/>
      <c r="OGL37" s="10"/>
      <c r="OGM37" s="10"/>
      <c r="OGN37" s="10"/>
      <c r="OGO37" s="10"/>
      <c r="OGP37" s="10"/>
      <c r="OGQ37" s="10"/>
      <c r="OGR37" s="10"/>
      <c r="OGS37" s="10"/>
      <c r="OGT37" s="10"/>
      <c r="OGU37" s="10"/>
      <c r="OGV37" s="10"/>
      <c r="OGW37" s="10"/>
      <c r="OGX37" s="10"/>
      <c r="OGY37" s="10"/>
      <c r="OGZ37" s="10"/>
      <c r="OHA37" s="10"/>
      <c r="OHB37" s="10"/>
      <c r="OHC37" s="10"/>
      <c r="OHD37" s="10"/>
      <c r="OHE37" s="10"/>
      <c r="OHF37" s="10"/>
      <c r="OHG37" s="10"/>
      <c r="OHH37" s="10"/>
      <c r="OHI37" s="10"/>
      <c r="OHJ37" s="10"/>
      <c r="OHK37" s="10"/>
      <c r="OHL37" s="10"/>
      <c r="OHM37" s="10"/>
      <c r="OHN37" s="10"/>
      <c r="OHO37" s="10"/>
      <c r="OHP37" s="10"/>
      <c r="OHQ37" s="10"/>
      <c r="OHR37" s="10"/>
      <c r="OHS37" s="10"/>
      <c r="OHT37" s="10"/>
      <c r="OHU37" s="10"/>
      <c r="OHV37" s="10"/>
      <c r="OHW37" s="10"/>
      <c r="OHX37" s="10"/>
      <c r="OHY37" s="10"/>
      <c r="OHZ37" s="10"/>
      <c r="OIA37" s="10"/>
      <c r="OIB37" s="10"/>
      <c r="OIC37" s="10"/>
      <c r="OID37" s="10"/>
      <c r="OIE37" s="10"/>
      <c r="OIF37" s="10"/>
      <c r="OIG37" s="10"/>
      <c r="OIH37" s="10"/>
      <c r="OII37" s="10"/>
      <c r="OIJ37" s="10"/>
      <c r="OIK37" s="10"/>
      <c r="OIL37" s="10"/>
      <c r="OIM37" s="10"/>
      <c r="OIN37" s="10"/>
      <c r="OIO37" s="10"/>
      <c r="OIP37" s="10"/>
      <c r="OIQ37" s="10"/>
      <c r="OIR37" s="10"/>
      <c r="OIS37" s="10"/>
      <c r="OIT37" s="10"/>
      <c r="OIU37" s="10"/>
      <c r="OIV37" s="10"/>
      <c r="OIW37" s="10"/>
      <c r="OIX37" s="10"/>
      <c r="OIY37" s="10"/>
      <c r="OIZ37" s="10"/>
      <c r="OJA37" s="10"/>
      <c r="OJB37" s="10"/>
      <c r="OJC37" s="10"/>
      <c r="OJD37" s="10"/>
      <c r="OJE37" s="10"/>
      <c r="OJF37" s="10"/>
      <c r="OJG37" s="10"/>
      <c r="OJH37" s="10"/>
      <c r="OJI37" s="10"/>
      <c r="OJJ37" s="10"/>
      <c r="OJK37" s="10"/>
      <c r="OJL37" s="10"/>
      <c r="OJM37" s="10"/>
      <c r="OJN37" s="10"/>
      <c r="OJO37" s="10"/>
      <c r="OJP37" s="10"/>
      <c r="OJQ37" s="10"/>
      <c r="OJR37" s="10"/>
      <c r="OJS37" s="10"/>
      <c r="OJT37" s="10"/>
      <c r="OJU37" s="10"/>
      <c r="OJV37" s="10"/>
      <c r="OJW37" s="10"/>
      <c r="OJX37" s="10"/>
      <c r="OJY37" s="10"/>
      <c r="OJZ37" s="10"/>
      <c r="OKA37" s="10"/>
      <c r="OKB37" s="10"/>
      <c r="OKC37" s="10"/>
      <c r="OKD37" s="10"/>
      <c r="OKE37" s="10"/>
      <c r="OKF37" s="10"/>
      <c r="OKG37" s="10"/>
      <c r="OKH37" s="10"/>
      <c r="OKI37" s="10"/>
      <c r="OKJ37" s="10"/>
      <c r="OKK37" s="10"/>
      <c r="OKL37" s="10"/>
      <c r="OKM37" s="10"/>
      <c r="OKN37" s="10"/>
      <c r="OKO37" s="10"/>
      <c r="OKP37" s="10"/>
      <c r="OKQ37" s="10"/>
      <c r="OKR37" s="10"/>
      <c r="OKS37" s="10"/>
      <c r="OKT37" s="10"/>
      <c r="OKU37" s="10"/>
      <c r="OKV37" s="10"/>
      <c r="OKW37" s="10"/>
      <c r="OKX37" s="10"/>
      <c r="OKY37" s="10"/>
      <c r="OKZ37" s="10"/>
      <c r="OLA37" s="10"/>
      <c r="OLB37" s="10"/>
      <c r="OLC37" s="10"/>
      <c r="OLD37" s="10"/>
      <c r="OLE37" s="10"/>
      <c r="OLF37" s="10"/>
      <c r="OLG37" s="10"/>
      <c r="OLH37" s="10"/>
      <c r="OLI37" s="10"/>
      <c r="OLJ37" s="10"/>
      <c r="OLK37" s="10"/>
      <c r="OLL37" s="10"/>
      <c r="OLM37" s="10"/>
      <c r="OLN37" s="10"/>
      <c r="OLO37" s="10"/>
      <c r="OLP37" s="10"/>
      <c r="OLQ37" s="10"/>
      <c r="OLR37" s="10"/>
      <c r="OLS37" s="10"/>
      <c r="OLT37" s="10"/>
      <c r="OLU37" s="10"/>
      <c r="OLV37" s="10"/>
      <c r="OLW37" s="10"/>
      <c r="OLX37" s="10"/>
      <c r="OLY37" s="10"/>
      <c r="OLZ37" s="10"/>
      <c r="OMA37" s="10"/>
      <c r="OMB37" s="10"/>
      <c r="OMC37" s="10"/>
      <c r="OMD37" s="10"/>
      <c r="OME37" s="10"/>
      <c r="OMF37" s="10"/>
      <c r="OMG37" s="10"/>
      <c r="OMH37" s="10"/>
      <c r="OMI37" s="10"/>
      <c r="OMJ37" s="10"/>
      <c r="OMK37" s="10"/>
      <c r="OML37" s="10"/>
      <c r="OMM37" s="10"/>
      <c r="OMN37" s="10"/>
      <c r="OMO37" s="10"/>
      <c r="OMP37" s="10"/>
      <c r="OMQ37" s="10"/>
      <c r="OMR37" s="10"/>
      <c r="OMS37" s="10"/>
      <c r="OMT37" s="10"/>
      <c r="OMU37" s="10"/>
      <c r="OMV37" s="10"/>
      <c r="OMW37" s="10"/>
      <c r="OMX37" s="10"/>
      <c r="OMY37" s="10"/>
      <c r="OMZ37" s="10"/>
      <c r="ONA37" s="10"/>
      <c r="ONB37" s="10"/>
      <c r="ONC37" s="10"/>
      <c r="OND37" s="10"/>
      <c r="ONE37" s="10"/>
      <c r="ONF37" s="10"/>
      <c r="ONG37" s="10"/>
      <c r="ONH37" s="10"/>
      <c r="ONI37" s="10"/>
      <c r="ONJ37" s="10"/>
      <c r="ONK37" s="10"/>
      <c r="ONL37" s="10"/>
      <c r="ONM37" s="10"/>
      <c r="ONN37" s="10"/>
      <c r="ONO37" s="10"/>
      <c r="ONP37" s="10"/>
      <c r="ONQ37" s="10"/>
      <c r="ONR37" s="10"/>
      <c r="ONS37" s="10"/>
      <c r="ONT37" s="10"/>
      <c r="ONU37" s="10"/>
      <c r="ONV37" s="10"/>
      <c r="ONW37" s="10"/>
      <c r="ONX37" s="10"/>
      <c r="ONY37" s="10"/>
      <c r="ONZ37" s="10"/>
      <c r="OOA37" s="10"/>
      <c r="OOB37" s="10"/>
      <c r="OOC37" s="10"/>
      <c r="OOD37" s="10"/>
      <c r="OOE37" s="10"/>
      <c r="OOF37" s="10"/>
      <c r="OOG37" s="10"/>
      <c r="OOH37" s="10"/>
      <c r="OOI37" s="10"/>
      <c r="OOJ37" s="10"/>
      <c r="OOK37" s="10"/>
      <c r="OOL37" s="10"/>
      <c r="OOM37" s="10"/>
      <c r="OON37" s="10"/>
      <c r="OOO37" s="10"/>
      <c r="OOP37" s="10"/>
      <c r="OOQ37" s="10"/>
      <c r="OOR37" s="10"/>
      <c r="OOS37" s="10"/>
      <c r="OOT37" s="10"/>
      <c r="OOU37" s="10"/>
      <c r="OOV37" s="10"/>
      <c r="OOW37" s="10"/>
      <c r="OOX37" s="10"/>
      <c r="OOY37" s="10"/>
      <c r="OOZ37" s="10"/>
      <c r="OPA37" s="10"/>
      <c r="OPB37" s="10"/>
      <c r="OPC37" s="10"/>
      <c r="OPD37" s="10"/>
      <c r="OPE37" s="10"/>
      <c r="OPF37" s="10"/>
      <c r="OPG37" s="10"/>
      <c r="OPH37" s="10"/>
      <c r="OPI37" s="10"/>
      <c r="OPJ37" s="10"/>
      <c r="OPK37" s="10"/>
      <c r="OPL37" s="10"/>
      <c r="OPM37" s="10"/>
      <c r="OPN37" s="10"/>
      <c r="OPO37" s="10"/>
      <c r="OPP37" s="10"/>
      <c r="OPQ37" s="10"/>
      <c r="OPR37" s="10"/>
      <c r="OPS37" s="10"/>
      <c r="OPT37" s="10"/>
      <c r="OPU37" s="10"/>
      <c r="OPV37" s="10"/>
      <c r="OPW37" s="10"/>
      <c r="OPX37" s="10"/>
      <c r="OPY37" s="10"/>
      <c r="OPZ37" s="10"/>
      <c r="OQA37" s="10"/>
      <c r="OQB37" s="10"/>
      <c r="OQC37" s="10"/>
      <c r="OQD37" s="10"/>
      <c r="OQE37" s="10"/>
      <c r="OQF37" s="10"/>
      <c r="OQG37" s="10"/>
      <c r="OQH37" s="10"/>
      <c r="OQI37" s="10"/>
      <c r="OQJ37" s="10"/>
      <c r="OQK37" s="10"/>
      <c r="OQL37" s="10"/>
      <c r="OQM37" s="10"/>
      <c r="OQN37" s="10"/>
      <c r="OQO37" s="10"/>
      <c r="OQP37" s="10"/>
      <c r="OQQ37" s="10"/>
      <c r="OQR37" s="10"/>
      <c r="OQS37" s="10"/>
      <c r="OQT37" s="10"/>
      <c r="OQU37" s="10"/>
      <c r="OQV37" s="10"/>
      <c r="OQW37" s="10"/>
      <c r="OQX37" s="10"/>
      <c r="OQY37" s="10"/>
      <c r="OQZ37" s="10"/>
      <c r="ORA37" s="10"/>
      <c r="ORB37" s="10"/>
      <c r="ORC37" s="10"/>
      <c r="ORD37" s="10"/>
      <c r="ORE37" s="10"/>
      <c r="ORF37" s="10"/>
      <c r="ORG37" s="10"/>
      <c r="ORH37" s="10"/>
      <c r="ORI37" s="10"/>
      <c r="ORJ37" s="10"/>
      <c r="ORK37" s="10"/>
      <c r="ORL37" s="10"/>
      <c r="ORM37" s="10"/>
      <c r="ORN37" s="10"/>
      <c r="ORO37" s="10"/>
      <c r="ORP37" s="10"/>
      <c r="ORQ37" s="10"/>
      <c r="ORR37" s="10"/>
      <c r="ORS37" s="10"/>
      <c r="ORT37" s="10"/>
      <c r="ORU37" s="10"/>
      <c r="ORV37" s="10"/>
      <c r="ORW37" s="10"/>
      <c r="ORX37" s="10"/>
      <c r="ORY37" s="10"/>
      <c r="ORZ37" s="10"/>
      <c r="OSA37" s="10"/>
      <c r="OSB37" s="10"/>
      <c r="OSC37" s="10"/>
      <c r="OSD37" s="10"/>
      <c r="OSE37" s="10"/>
      <c r="OSF37" s="10"/>
      <c r="OSG37" s="10"/>
      <c r="OSH37" s="10"/>
      <c r="OSI37" s="10"/>
      <c r="OSJ37" s="10"/>
      <c r="OSK37" s="10"/>
      <c r="OSL37" s="10"/>
      <c r="OSM37" s="10"/>
      <c r="OSN37" s="10"/>
      <c r="OSO37" s="10"/>
      <c r="OSP37" s="10"/>
      <c r="OSQ37" s="10"/>
      <c r="OSR37" s="10"/>
      <c r="OSS37" s="10"/>
      <c r="OST37" s="10"/>
      <c r="OSU37" s="10"/>
      <c r="OSV37" s="10"/>
      <c r="OSW37" s="10"/>
      <c r="OSX37" s="10"/>
      <c r="OSY37" s="10"/>
      <c r="OSZ37" s="10"/>
      <c r="OTA37" s="10"/>
      <c r="OTB37" s="10"/>
      <c r="OTC37" s="10"/>
      <c r="OTD37" s="10"/>
      <c r="OTE37" s="10"/>
      <c r="OTF37" s="10"/>
      <c r="OTG37" s="10"/>
      <c r="OTH37" s="10"/>
      <c r="OTI37" s="10"/>
      <c r="OTJ37" s="10"/>
      <c r="OTK37" s="10"/>
      <c r="OTL37" s="10"/>
      <c r="OTM37" s="10"/>
      <c r="OTN37" s="10"/>
      <c r="OTO37" s="10"/>
      <c r="OTP37" s="10"/>
      <c r="OTQ37" s="10"/>
      <c r="OTR37" s="10"/>
      <c r="OTS37" s="10"/>
      <c r="OTT37" s="10"/>
      <c r="OTU37" s="10"/>
      <c r="OTV37" s="10"/>
      <c r="OTW37" s="10"/>
      <c r="OTX37" s="10"/>
      <c r="OTY37" s="10"/>
      <c r="OTZ37" s="10"/>
      <c r="OUA37" s="10"/>
      <c r="OUB37" s="10"/>
      <c r="OUC37" s="10"/>
      <c r="OUD37" s="10"/>
      <c r="OUE37" s="10"/>
      <c r="OUF37" s="10"/>
      <c r="OUG37" s="10"/>
      <c r="OUH37" s="10"/>
      <c r="OUI37" s="10"/>
      <c r="OUJ37" s="10"/>
      <c r="OUK37" s="10"/>
      <c r="OUL37" s="10"/>
      <c r="OUM37" s="10"/>
      <c r="OUN37" s="10"/>
      <c r="OUO37" s="10"/>
      <c r="OUP37" s="10"/>
      <c r="OUQ37" s="10"/>
      <c r="OUR37" s="10"/>
      <c r="OUS37" s="10"/>
      <c r="OUT37" s="10"/>
      <c r="OUU37" s="10"/>
      <c r="OUV37" s="10"/>
      <c r="OUW37" s="10"/>
      <c r="OUX37" s="10"/>
      <c r="OUY37" s="10"/>
      <c r="OUZ37" s="10"/>
      <c r="OVA37" s="10"/>
      <c r="OVB37" s="10"/>
      <c r="OVC37" s="10"/>
      <c r="OVD37" s="10"/>
      <c r="OVE37" s="10"/>
      <c r="OVF37" s="10"/>
      <c r="OVG37" s="10"/>
      <c r="OVH37" s="10"/>
      <c r="OVI37" s="10"/>
      <c r="OVJ37" s="10"/>
      <c r="OVK37" s="10"/>
      <c r="OVL37" s="10"/>
      <c r="OVM37" s="10"/>
      <c r="OVN37" s="10"/>
      <c r="OVO37" s="10"/>
      <c r="OVP37" s="10"/>
      <c r="OVQ37" s="10"/>
      <c r="OVR37" s="10"/>
      <c r="OVS37" s="10"/>
      <c r="OVT37" s="10"/>
      <c r="OVU37" s="10"/>
      <c r="OVV37" s="10"/>
      <c r="OVW37" s="10"/>
      <c r="OVX37" s="10"/>
      <c r="OVY37" s="10"/>
      <c r="OVZ37" s="10"/>
      <c r="OWA37" s="10"/>
      <c r="OWB37" s="10"/>
      <c r="OWC37" s="10"/>
      <c r="OWD37" s="10"/>
      <c r="OWE37" s="10"/>
      <c r="OWF37" s="10"/>
      <c r="OWG37" s="10"/>
      <c r="OWH37" s="10"/>
      <c r="OWI37" s="10"/>
      <c r="OWJ37" s="10"/>
      <c r="OWK37" s="10"/>
      <c r="OWL37" s="10"/>
      <c r="OWM37" s="10"/>
      <c r="OWN37" s="10"/>
      <c r="OWO37" s="10"/>
      <c r="OWP37" s="10"/>
      <c r="OWQ37" s="10"/>
      <c r="OWR37" s="10"/>
      <c r="OWS37" s="10"/>
      <c r="OWT37" s="10"/>
      <c r="OWU37" s="10"/>
      <c r="OWV37" s="10"/>
      <c r="OWW37" s="10"/>
      <c r="OWX37" s="10"/>
      <c r="OWY37" s="10"/>
      <c r="OWZ37" s="10"/>
      <c r="OXA37" s="10"/>
      <c r="OXB37" s="10"/>
      <c r="OXC37" s="10"/>
      <c r="OXD37" s="10"/>
      <c r="OXE37" s="10"/>
      <c r="OXF37" s="10"/>
      <c r="OXG37" s="10"/>
      <c r="OXH37" s="10"/>
      <c r="OXI37" s="10"/>
      <c r="OXJ37" s="10"/>
      <c r="OXK37" s="10"/>
      <c r="OXL37" s="10"/>
      <c r="OXM37" s="10"/>
      <c r="OXN37" s="10"/>
      <c r="OXO37" s="10"/>
      <c r="OXP37" s="10"/>
      <c r="OXQ37" s="10"/>
      <c r="OXR37" s="10"/>
      <c r="OXS37" s="10"/>
      <c r="OXT37" s="10"/>
      <c r="OXU37" s="10"/>
      <c r="OXV37" s="10"/>
      <c r="OXW37" s="10"/>
      <c r="OXX37" s="10"/>
      <c r="OXY37" s="10"/>
      <c r="OXZ37" s="10"/>
      <c r="OYA37" s="10"/>
      <c r="OYB37" s="10"/>
      <c r="OYC37" s="10"/>
      <c r="OYD37" s="10"/>
      <c r="OYE37" s="10"/>
      <c r="OYF37" s="10"/>
      <c r="OYG37" s="10"/>
      <c r="OYH37" s="10"/>
      <c r="OYI37" s="10"/>
      <c r="OYJ37" s="10"/>
      <c r="OYK37" s="10"/>
      <c r="OYL37" s="10"/>
      <c r="OYM37" s="10"/>
      <c r="OYN37" s="10"/>
      <c r="OYO37" s="10"/>
      <c r="OYP37" s="10"/>
      <c r="OYQ37" s="10"/>
      <c r="OYR37" s="10"/>
      <c r="OYS37" s="10"/>
      <c r="OYT37" s="10"/>
      <c r="OYU37" s="10"/>
      <c r="OYV37" s="10"/>
      <c r="OYW37" s="10"/>
      <c r="OYX37" s="10"/>
      <c r="OYY37" s="10"/>
      <c r="OYZ37" s="10"/>
      <c r="OZA37" s="10"/>
      <c r="OZB37" s="10"/>
      <c r="OZC37" s="10"/>
      <c r="OZD37" s="10"/>
      <c r="OZE37" s="10"/>
      <c r="OZF37" s="10"/>
      <c r="OZG37" s="10"/>
      <c r="OZH37" s="10"/>
      <c r="OZI37" s="10"/>
      <c r="OZJ37" s="10"/>
      <c r="OZK37" s="10"/>
      <c r="OZL37" s="10"/>
      <c r="OZM37" s="10"/>
      <c r="OZN37" s="10"/>
      <c r="OZO37" s="10"/>
      <c r="OZP37" s="10"/>
      <c r="OZQ37" s="10"/>
      <c r="OZR37" s="10"/>
      <c r="OZS37" s="10"/>
      <c r="OZT37" s="10"/>
      <c r="OZU37" s="10"/>
      <c r="OZV37" s="10"/>
      <c r="OZW37" s="10"/>
      <c r="OZX37" s="10"/>
      <c r="OZY37" s="10"/>
      <c r="OZZ37" s="10"/>
      <c r="PAA37" s="10"/>
      <c r="PAB37" s="10"/>
      <c r="PAC37" s="10"/>
      <c r="PAD37" s="10"/>
      <c r="PAE37" s="10"/>
      <c r="PAF37" s="10"/>
      <c r="PAG37" s="10"/>
      <c r="PAH37" s="10"/>
      <c r="PAI37" s="10"/>
      <c r="PAJ37" s="10"/>
      <c r="PAK37" s="10"/>
      <c r="PAL37" s="10"/>
      <c r="PAM37" s="10"/>
      <c r="PAN37" s="10"/>
      <c r="PAO37" s="10"/>
      <c r="PAP37" s="10"/>
      <c r="PAQ37" s="10"/>
      <c r="PAR37" s="10"/>
      <c r="PAS37" s="10"/>
      <c r="PAT37" s="10"/>
      <c r="PAU37" s="10"/>
      <c r="PAV37" s="10"/>
      <c r="PAW37" s="10"/>
      <c r="PAX37" s="10"/>
      <c r="PAY37" s="10"/>
      <c r="PAZ37" s="10"/>
      <c r="PBA37" s="10"/>
      <c r="PBB37" s="10"/>
      <c r="PBC37" s="10"/>
      <c r="PBD37" s="10"/>
      <c r="PBE37" s="10"/>
      <c r="PBF37" s="10"/>
      <c r="PBG37" s="10"/>
      <c r="PBH37" s="10"/>
      <c r="PBI37" s="10"/>
      <c r="PBJ37" s="10"/>
      <c r="PBK37" s="10"/>
      <c r="PBL37" s="10"/>
      <c r="PBM37" s="10"/>
      <c r="PBN37" s="10"/>
      <c r="PBO37" s="10"/>
      <c r="PBP37" s="10"/>
      <c r="PBQ37" s="10"/>
      <c r="PBR37" s="10"/>
      <c r="PBS37" s="10"/>
      <c r="PBT37" s="10"/>
      <c r="PBU37" s="10"/>
      <c r="PBV37" s="10"/>
      <c r="PBW37" s="10"/>
      <c r="PBX37" s="10"/>
      <c r="PBY37" s="10"/>
      <c r="PBZ37" s="10"/>
      <c r="PCA37" s="10"/>
      <c r="PCB37" s="10"/>
      <c r="PCC37" s="10"/>
      <c r="PCD37" s="10"/>
      <c r="PCE37" s="10"/>
      <c r="PCF37" s="10"/>
      <c r="PCG37" s="10"/>
      <c r="PCH37" s="10"/>
      <c r="PCI37" s="10"/>
      <c r="PCJ37" s="10"/>
      <c r="PCK37" s="10"/>
      <c r="PCL37" s="10"/>
      <c r="PCM37" s="10"/>
      <c r="PCN37" s="10"/>
      <c r="PCO37" s="10"/>
      <c r="PCP37" s="10"/>
      <c r="PCQ37" s="10"/>
      <c r="PCR37" s="10"/>
      <c r="PCS37" s="10"/>
      <c r="PCT37" s="10"/>
      <c r="PCU37" s="10"/>
      <c r="PCV37" s="10"/>
      <c r="PCW37" s="10"/>
      <c r="PCX37" s="10"/>
      <c r="PCY37" s="10"/>
      <c r="PCZ37" s="10"/>
      <c r="PDA37" s="10"/>
      <c r="PDB37" s="10"/>
      <c r="PDC37" s="10"/>
      <c r="PDD37" s="10"/>
      <c r="PDE37" s="10"/>
      <c r="PDF37" s="10"/>
      <c r="PDG37" s="10"/>
      <c r="PDH37" s="10"/>
      <c r="PDI37" s="10"/>
      <c r="PDJ37" s="10"/>
      <c r="PDK37" s="10"/>
      <c r="PDL37" s="10"/>
      <c r="PDM37" s="10"/>
      <c r="PDN37" s="10"/>
      <c r="PDO37" s="10"/>
      <c r="PDP37" s="10"/>
      <c r="PDQ37" s="10"/>
      <c r="PDR37" s="10"/>
      <c r="PDS37" s="10"/>
      <c r="PDT37" s="10"/>
      <c r="PDU37" s="10"/>
      <c r="PDV37" s="10"/>
      <c r="PDW37" s="10"/>
      <c r="PDX37" s="10"/>
      <c r="PDY37" s="10"/>
      <c r="PDZ37" s="10"/>
      <c r="PEA37" s="10"/>
      <c r="PEB37" s="10"/>
      <c r="PEC37" s="10"/>
      <c r="PED37" s="10"/>
      <c r="PEE37" s="10"/>
      <c r="PEF37" s="10"/>
      <c r="PEG37" s="10"/>
      <c r="PEH37" s="10"/>
      <c r="PEI37" s="10"/>
      <c r="PEJ37" s="10"/>
      <c r="PEK37" s="10"/>
      <c r="PEL37" s="10"/>
      <c r="PEM37" s="10"/>
      <c r="PEN37" s="10"/>
      <c r="PEO37" s="10"/>
      <c r="PEP37" s="10"/>
      <c r="PEQ37" s="10"/>
      <c r="PER37" s="10"/>
      <c r="PES37" s="10"/>
      <c r="PET37" s="10"/>
      <c r="PEU37" s="10"/>
      <c r="PEV37" s="10"/>
      <c r="PEW37" s="10"/>
      <c r="PEX37" s="10"/>
      <c r="PEY37" s="10"/>
      <c r="PEZ37" s="10"/>
      <c r="PFA37" s="10"/>
      <c r="PFB37" s="10"/>
      <c r="PFC37" s="10"/>
      <c r="PFD37" s="10"/>
      <c r="PFE37" s="10"/>
      <c r="PFF37" s="10"/>
      <c r="PFG37" s="10"/>
      <c r="PFH37" s="10"/>
      <c r="PFI37" s="10"/>
      <c r="PFJ37" s="10"/>
      <c r="PFK37" s="10"/>
      <c r="PFL37" s="10"/>
      <c r="PFM37" s="10"/>
      <c r="PFN37" s="10"/>
      <c r="PFO37" s="10"/>
      <c r="PFP37" s="10"/>
      <c r="PFQ37" s="10"/>
      <c r="PFR37" s="10"/>
      <c r="PFS37" s="10"/>
      <c r="PFT37" s="10"/>
      <c r="PFU37" s="10"/>
      <c r="PFV37" s="10"/>
      <c r="PFW37" s="10"/>
      <c r="PFX37" s="10"/>
      <c r="PFY37" s="10"/>
      <c r="PFZ37" s="10"/>
      <c r="PGA37" s="10"/>
      <c r="PGB37" s="10"/>
      <c r="PGC37" s="10"/>
      <c r="PGD37" s="10"/>
      <c r="PGE37" s="10"/>
      <c r="PGF37" s="10"/>
      <c r="PGG37" s="10"/>
      <c r="PGH37" s="10"/>
      <c r="PGI37" s="10"/>
      <c r="PGJ37" s="10"/>
      <c r="PGK37" s="10"/>
      <c r="PGL37" s="10"/>
      <c r="PGM37" s="10"/>
      <c r="PGN37" s="10"/>
      <c r="PGO37" s="10"/>
      <c r="PGP37" s="10"/>
      <c r="PGQ37" s="10"/>
      <c r="PGR37" s="10"/>
      <c r="PGS37" s="10"/>
      <c r="PGT37" s="10"/>
      <c r="PGU37" s="10"/>
      <c r="PGV37" s="10"/>
      <c r="PGW37" s="10"/>
      <c r="PGX37" s="10"/>
      <c r="PGY37" s="10"/>
      <c r="PGZ37" s="10"/>
      <c r="PHA37" s="10"/>
      <c r="PHB37" s="10"/>
      <c r="PHC37" s="10"/>
      <c r="PHD37" s="10"/>
      <c r="PHE37" s="10"/>
      <c r="PHF37" s="10"/>
      <c r="PHG37" s="10"/>
      <c r="PHH37" s="10"/>
      <c r="PHI37" s="10"/>
      <c r="PHJ37" s="10"/>
      <c r="PHK37" s="10"/>
      <c r="PHL37" s="10"/>
      <c r="PHM37" s="10"/>
      <c r="PHN37" s="10"/>
      <c r="PHO37" s="10"/>
      <c r="PHP37" s="10"/>
      <c r="PHQ37" s="10"/>
      <c r="PHR37" s="10"/>
      <c r="PHS37" s="10"/>
      <c r="PHT37" s="10"/>
      <c r="PHU37" s="10"/>
      <c r="PHV37" s="10"/>
      <c r="PHW37" s="10"/>
      <c r="PHX37" s="10"/>
      <c r="PHY37" s="10"/>
      <c r="PHZ37" s="10"/>
      <c r="PIA37" s="10"/>
      <c r="PIB37" s="10"/>
      <c r="PIC37" s="10"/>
      <c r="PID37" s="10"/>
      <c r="PIE37" s="10"/>
      <c r="PIF37" s="10"/>
      <c r="PIG37" s="10"/>
      <c r="PIH37" s="10"/>
      <c r="PII37" s="10"/>
      <c r="PIJ37" s="10"/>
      <c r="PIK37" s="10"/>
      <c r="PIL37" s="10"/>
      <c r="PIM37" s="10"/>
      <c r="PIN37" s="10"/>
      <c r="PIO37" s="10"/>
      <c r="PIP37" s="10"/>
      <c r="PIQ37" s="10"/>
      <c r="PIR37" s="10"/>
      <c r="PIS37" s="10"/>
      <c r="PIT37" s="10"/>
      <c r="PIU37" s="10"/>
      <c r="PIV37" s="10"/>
      <c r="PIW37" s="10"/>
      <c r="PIX37" s="10"/>
      <c r="PIY37" s="10"/>
      <c r="PIZ37" s="10"/>
      <c r="PJA37" s="10"/>
      <c r="PJB37" s="10"/>
      <c r="PJC37" s="10"/>
      <c r="PJD37" s="10"/>
      <c r="PJE37" s="10"/>
      <c r="PJF37" s="10"/>
      <c r="PJG37" s="10"/>
      <c r="PJH37" s="10"/>
      <c r="PJI37" s="10"/>
      <c r="PJJ37" s="10"/>
      <c r="PJK37" s="10"/>
      <c r="PJL37" s="10"/>
      <c r="PJM37" s="10"/>
      <c r="PJN37" s="10"/>
      <c r="PJO37" s="10"/>
      <c r="PJP37" s="10"/>
      <c r="PJQ37" s="10"/>
      <c r="PJR37" s="10"/>
      <c r="PJS37" s="10"/>
      <c r="PJT37" s="10"/>
      <c r="PJU37" s="10"/>
      <c r="PJV37" s="10"/>
      <c r="PJW37" s="10"/>
      <c r="PJX37" s="10"/>
      <c r="PJY37" s="10"/>
      <c r="PJZ37" s="10"/>
      <c r="PKA37" s="10"/>
      <c r="PKB37" s="10"/>
      <c r="PKC37" s="10"/>
      <c r="PKD37" s="10"/>
      <c r="PKE37" s="10"/>
      <c r="PKF37" s="10"/>
      <c r="PKG37" s="10"/>
      <c r="PKH37" s="10"/>
      <c r="PKI37" s="10"/>
      <c r="PKJ37" s="10"/>
      <c r="PKK37" s="10"/>
      <c r="PKL37" s="10"/>
      <c r="PKM37" s="10"/>
      <c r="PKN37" s="10"/>
      <c r="PKO37" s="10"/>
      <c r="PKP37" s="10"/>
      <c r="PKQ37" s="10"/>
      <c r="PKR37" s="10"/>
      <c r="PKS37" s="10"/>
      <c r="PKT37" s="10"/>
      <c r="PKU37" s="10"/>
      <c r="PKV37" s="10"/>
      <c r="PKW37" s="10"/>
      <c r="PKX37" s="10"/>
      <c r="PKY37" s="10"/>
      <c r="PKZ37" s="10"/>
      <c r="PLA37" s="10"/>
      <c r="PLB37" s="10"/>
      <c r="PLC37" s="10"/>
      <c r="PLD37" s="10"/>
      <c r="PLE37" s="10"/>
      <c r="PLF37" s="10"/>
      <c r="PLG37" s="10"/>
      <c r="PLH37" s="10"/>
      <c r="PLI37" s="10"/>
      <c r="PLJ37" s="10"/>
      <c r="PLK37" s="10"/>
      <c r="PLL37" s="10"/>
      <c r="PLM37" s="10"/>
      <c r="PLN37" s="10"/>
      <c r="PLO37" s="10"/>
      <c r="PLP37" s="10"/>
      <c r="PLQ37" s="10"/>
      <c r="PLR37" s="10"/>
      <c r="PLS37" s="10"/>
      <c r="PLT37" s="10"/>
      <c r="PLU37" s="10"/>
      <c r="PLV37" s="10"/>
      <c r="PLW37" s="10"/>
      <c r="PLX37" s="10"/>
      <c r="PLY37" s="10"/>
      <c r="PLZ37" s="10"/>
      <c r="PMA37" s="10"/>
      <c r="PMB37" s="10"/>
      <c r="PMC37" s="10"/>
      <c r="PMD37" s="10"/>
      <c r="PME37" s="10"/>
      <c r="PMF37" s="10"/>
      <c r="PMG37" s="10"/>
      <c r="PMH37" s="10"/>
      <c r="PMI37" s="10"/>
      <c r="PMJ37" s="10"/>
      <c r="PMK37" s="10"/>
      <c r="PML37" s="10"/>
      <c r="PMM37" s="10"/>
      <c r="PMN37" s="10"/>
      <c r="PMO37" s="10"/>
      <c r="PMP37" s="10"/>
      <c r="PMQ37" s="10"/>
      <c r="PMR37" s="10"/>
      <c r="PMS37" s="10"/>
      <c r="PMT37" s="10"/>
      <c r="PMU37" s="10"/>
      <c r="PMV37" s="10"/>
      <c r="PMW37" s="10"/>
      <c r="PMX37" s="10"/>
      <c r="PMY37" s="10"/>
      <c r="PMZ37" s="10"/>
      <c r="PNA37" s="10"/>
      <c r="PNB37" s="10"/>
      <c r="PNC37" s="10"/>
      <c r="PND37" s="10"/>
      <c r="PNE37" s="10"/>
      <c r="PNF37" s="10"/>
      <c r="PNG37" s="10"/>
      <c r="PNH37" s="10"/>
      <c r="PNI37" s="10"/>
      <c r="PNJ37" s="10"/>
      <c r="PNK37" s="10"/>
      <c r="PNL37" s="10"/>
      <c r="PNM37" s="10"/>
      <c r="PNN37" s="10"/>
      <c r="PNO37" s="10"/>
      <c r="PNP37" s="10"/>
      <c r="PNQ37" s="10"/>
      <c r="PNR37" s="10"/>
      <c r="PNS37" s="10"/>
      <c r="PNT37" s="10"/>
      <c r="PNU37" s="10"/>
      <c r="PNV37" s="10"/>
      <c r="PNW37" s="10"/>
      <c r="PNX37" s="10"/>
      <c r="PNY37" s="10"/>
      <c r="PNZ37" s="10"/>
      <c r="POA37" s="10"/>
      <c r="POB37" s="10"/>
      <c r="POC37" s="10"/>
      <c r="POD37" s="10"/>
      <c r="POE37" s="10"/>
      <c r="POF37" s="10"/>
      <c r="POG37" s="10"/>
      <c r="POH37" s="10"/>
      <c r="POI37" s="10"/>
      <c r="POJ37" s="10"/>
      <c r="POK37" s="10"/>
      <c r="POL37" s="10"/>
      <c r="POM37" s="10"/>
      <c r="PON37" s="10"/>
      <c r="POO37" s="10"/>
      <c r="POP37" s="10"/>
      <c r="POQ37" s="10"/>
      <c r="POR37" s="10"/>
      <c r="POS37" s="10"/>
      <c r="POT37" s="10"/>
      <c r="POU37" s="10"/>
      <c r="POV37" s="10"/>
      <c r="POW37" s="10"/>
      <c r="POX37" s="10"/>
      <c r="POY37" s="10"/>
      <c r="POZ37" s="10"/>
      <c r="PPA37" s="10"/>
      <c r="PPB37" s="10"/>
      <c r="PPC37" s="10"/>
      <c r="PPD37" s="10"/>
      <c r="PPE37" s="10"/>
      <c r="PPF37" s="10"/>
      <c r="PPG37" s="10"/>
      <c r="PPH37" s="10"/>
      <c r="PPI37" s="10"/>
      <c r="PPJ37" s="10"/>
      <c r="PPK37" s="10"/>
      <c r="PPL37" s="10"/>
      <c r="PPM37" s="10"/>
      <c r="PPN37" s="10"/>
      <c r="PPO37" s="10"/>
      <c r="PPP37" s="10"/>
      <c r="PPQ37" s="10"/>
      <c r="PPR37" s="10"/>
      <c r="PPS37" s="10"/>
      <c r="PPT37" s="10"/>
      <c r="PPU37" s="10"/>
      <c r="PPV37" s="10"/>
      <c r="PPW37" s="10"/>
      <c r="PPX37" s="10"/>
      <c r="PPY37" s="10"/>
      <c r="PPZ37" s="10"/>
      <c r="PQA37" s="10"/>
      <c r="PQB37" s="10"/>
      <c r="PQC37" s="10"/>
      <c r="PQD37" s="10"/>
      <c r="PQE37" s="10"/>
      <c r="PQF37" s="10"/>
      <c r="PQG37" s="10"/>
      <c r="PQH37" s="10"/>
      <c r="PQI37" s="10"/>
      <c r="PQJ37" s="10"/>
      <c r="PQK37" s="10"/>
      <c r="PQL37" s="10"/>
      <c r="PQM37" s="10"/>
      <c r="PQN37" s="10"/>
      <c r="PQO37" s="10"/>
      <c r="PQP37" s="10"/>
      <c r="PQQ37" s="10"/>
      <c r="PQR37" s="10"/>
      <c r="PQS37" s="10"/>
      <c r="PQT37" s="10"/>
      <c r="PQU37" s="10"/>
      <c r="PQV37" s="10"/>
      <c r="PQW37" s="10"/>
      <c r="PQX37" s="10"/>
      <c r="PQY37" s="10"/>
      <c r="PQZ37" s="10"/>
      <c r="PRA37" s="10"/>
      <c r="PRB37" s="10"/>
      <c r="PRC37" s="10"/>
      <c r="PRD37" s="10"/>
      <c r="PRE37" s="10"/>
      <c r="PRF37" s="10"/>
      <c r="PRG37" s="10"/>
      <c r="PRH37" s="10"/>
      <c r="PRI37" s="10"/>
      <c r="PRJ37" s="10"/>
      <c r="PRK37" s="10"/>
      <c r="PRL37" s="10"/>
      <c r="PRM37" s="10"/>
      <c r="PRN37" s="10"/>
      <c r="PRO37" s="10"/>
      <c r="PRP37" s="10"/>
      <c r="PRQ37" s="10"/>
      <c r="PRR37" s="10"/>
      <c r="PRS37" s="10"/>
      <c r="PRT37" s="10"/>
      <c r="PRU37" s="10"/>
      <c r="PRV37" s="10"/>
      <c r="PRW37" s="10"/>
      <c r="PRX37" s="10"/>
      <c r="PRY37" s="10"/>
      <c r="PRZ37" s="10"/>
      <c r="PSA37" s="10"/>
      <c r="PSB37" s="10"/>
      <c r="PSC37" s="10"/>
      <c r="PSD37" s="10"/>
      <c r="PSE37" s="10"/>
      <c r="PSF37" s="10"/>
      <c r="PSG37" s="10"/>
      <c r="PSH37" s="10"/>
      <c r="PSI37" s="10"/>
      <c r="PSJ37" s="10"/>
      <c r="PSK37" s="10"/>
      <c r="PSL37" s="10"/>
      <c r="PSM37" s="10"/>
      <c r="PSN37" s="10"/>
      <c r="PSO37" s="10"/>
      <c r="PSP37" s="10"/>
      <c r="PSQ37" s="10"/>
      <c r="PSR37" s="10"/>
      <c r="PSS37" s="10"/>
      <c r="PST37" s="10"/>
      <c r="PSU37" s="10"/>
      <c r="PSV37" s="10"/>
      <c r="PSW37" s="10"/>
      <c r="PSX37" s="10"/>
      <c r="PSY37" s="10"/>
      <c r="PSZ37" s="10"/>
      <c r="PTA37" s="10"/>
      <c r="PTB37" s="10"/>
      <c r="PTC37" s="10"/>
      <c r="PTD37" s="10"/>
      <c r="PTE37" s="10"/>
      <c r="PTF37" s="10"/>
      <c r="PTG37" s="10"/>
      <c r="PTH37" s="10"/>
      <c r="PTI37" s="10"/>
      <c r="PTJ37" s="10"/>
      <c r="PTK37" s="10"/>
      <c r="PTL37" s="10"/>
      <c r="PTM37" s="10"/>
      <c r="PTN37" s="10"/>
      <c r="PTO37" s="10"/>
      <c r="PTP37" s="10"/>
      <c r="PTQ37" s="10"/>
      <c r="PTR37" s="10"/>
      <c r="PTS37" s="10"/>
      <c r="PTT37" s="10"/>
      <c r="PTU37" s="10"/>
      <c r="PTV37" s="10"/>
      <c r="PTW37" s="10"/>
      <c r="PTX37" s="10"/>
      <c r="PTY37" s="10"/>
      <c r="PTZ37" s="10"/>
      <c r="PUA37" s="10"/>
      <c r="PUB37" s="10"/>
      <c r="PUC37" s="10"/>
      <c r="PUD37" s="10"/>
      <c r="PUE37" s="10"/>
      <c r="PUF37" s="10"/>
      <c r="PUG37" s="10"/>
      <c r="PUH37" s="10"/>
      <c r="PUI37" s="10"/>
      <c r="PUJ37" s="10"/>
      <c r="PUK37" s="10"/>
      <c r="PUL37" s="10"/>
      <c r="PUM37" s="10"/>
      <c r="PUN37" s="10"/>
      <c r="PUO37" s="10"/>
      <c r="PUP37" s="10"/>
      <c r="PUQ37" s="10"/>
      <c r="PUR37" s="10"/>
      <c r="PUS37" s="10"/>
      <c r="PUT37" s="10"/>
      <c r="PUU37" s="10"/>
      <c r="PUV37" s="10"/>
      <c r="PUW37" s="10"/>
      <c r="PUX37" s="10"/>
      <c r="PUY37" s="10"/>
      <c r="PUZ37" s="10"/>
      <c r="PVA37" s="10"/>
      <c r="PVB37" s="10"/>
      <c r="PVC37" s="10"/>
      <c r="PVD37" s="10"/>
      <c r="PVE37" s="10"/>
      <c r="PVF37" s="10"/>
      <c r="PVG37" s="10"/>
      <c r="PVH37" s="10"/>
      <c r="PVI37" s="10"/>
      <c r="PVJ37" s="10"/>
      <c r="PVK37" s="10"/>
      <c r="PVL37" s="10"/>
      <c r="PVM37" s="10"/>
      <c r="PVN37" s="10"/>
      <c r="PVO37" s="10"/>
      <c r="PVP37" s="10"/>
      <c r="PVQ37" s="10"/>
      <c r="PVR37" s="10"/>
      <c r="PVS37" s="10"/>
      <c r="PVT37" s="10"/>
      <c r="PVU37" s="10"/>
      <c r="PVV37" s="10"/>
      <c r="PVW37" s="10"/>
      <c r="PVX37" s="10"/>
      <c r="PVY37" s="10"/>
      <c r="PVZ37" s="10"/>
      <c r="PWA37" s="10"/>
      <c r="PWB37" s="10"/>
      <c r="PWC37" s="10"/>
      <c r="PWD37" s="10"/>
      <c r="PWE37" s="10"/>
      <c r="PWF37" s="10"/>
      <c r="PWG37" s="10"/>
      <c r="PWH37" s="10"/>
      <c r="PWI37" s="10"/>
      <c r="PWJ37" s="10"/>
      <c r="PWK37" s="10"/>
      <c r="PWL37" s="10"/>
      <c r="PWM37" s="10"/>
      <c r="PWN37" s="10"/>
      <c r="PWO37" s="10"/>
      <c r="PWP37" s="10"/>
      <c r="PWQ37" s="10"/>
      <c r="PWR37" s="10"/>
      <c r="PWS37" s="10"/>
      <c r="PWT37" s="10"/>
      <c r="PWU37" s="10"/>
      <c r="PWV37" s="10"/>
      <c r="PWW37" s="10"/>
      <c r="PWX37" s="10"/>
      <c r="PWY37" s="10"/>
      <c r="PWZ37" s="10"/>
      <c r="PXA37" s="10"/>
      <c r="PXB37" s="10"/>
      <c r="PXC37" s="10"/>
      <c r="PXD37" s="10"/>
      <c r="PXE37" s="10"/>
      <c r="PXF37" s="10"/>
      <c r="PXG37" s="10"/>
      <c r="PXH37" s="10"/>
      <c r="PXI37" s="10"/>
      <c r="PXJ37" s="10"/>
      <c r="PXK37" s="10"/>
      <c r="PXL37" s="10"/>
      <c r="PXM37" s="10"/>
      <c r="PXN37" s="10"/>
      <c r="PXO37" s="10"/>
      <c r="PXP37" s="10"/>
      <c r="PXQ37" s="10"/>
      <c r="PXR37" s="10"/>
      <c r="PXS37" s="10"/>
      <c r="PXT37" s="10"/>
      <c r="PXU37" s="10"/>
      <c r="PXV37" s="10"/>
      <c r="PXW37" s="10"/>
      <c r="PXX37" s="10"/>
      <c r="PXY37" s="10"/>
      <c r="PXZ37" s="10"/>
      <c r="PYA37" s="10"/>
      <c r="PYB37" s="10"/>
      <c r="PYC37" s="10"/>
      <c r="PYD37" s="10"/>
      <c r="PYE37" s="10"/>
      <c r="PYF37" s="10"/>
      <c r="PYG37" s="10"/>
      <c r="PYH37" s="10"/>
      <c r="PYI37" s="10"/>
      <c r="PYJ37" s="10"/>
      <c r="PYK37" s="10"/>
      <c r="PYL37" s="10"/>
      <c r="PYM37" s="10"/>
      <c r="PYN37" s="10"/>
      <c r="PYO37" s="10"/>
      <c r="PYP37" s="10"/>
      <c r="PYQ37" s="10"/>
      <c r="PYR37" s="10"/>
      <c r="PYS37" s="10"/>
      <c r="PYT37" s="10"/>
      <c r="PYU37" s="10"/>
      <c r="PYV37" s="10"/>
      <c r="PYW37" s="10"/>
      <c r="PYX37" s="10"/>
      <c r="PYY37" s="10"/>
      <c r="PYZ37" s="10"/>
      <c r="PZA37" s="10"/>
      <c r="PZB37" s="10"/>
      <c r="PZC37" s="10"/>
      <c r="PZD37" s="10"/>
      <c r="PZE37" s="10"/>
      <c r="PZF37" s="10"/>
      <c r="PZG37" s="10"/>
      <c r="PZH37" s="10"/>
      <c r="PZI37" s="10"/>
      <c r="PZJ37" s="10"/>
      <c r="PZK37" s="10"/>
      <c r="PZL37" s="10"/>
      <c r="PZM37" s="10"/>
      <c r="PZN37" s="10"/>
      <c r="PZO37" s="10"/>
      <c r="PZP37" s="10"/>
      <c r="PZQ37" s="10"/>
      <c r="PZR37" s="10"/>
      <c r="PZS37" s="10"/>
      <c r="PZT37" s="10"/>
      <c r="PZU37" s="10"/>
      <c r="PZV37" s="10"/>
      <c r="PZW37" s="10"/>
      <c r="PZX37" s="10"/>
      <c r="PZY37" s="10"/>
      <c r="PZZ37" s="10"/>
      <c r="QAA37" s="10"/>
      <c r="QAB37" s="10"/>
      <c r="QAC37" s="10"/>
      <c r="QAD37" s="10"/>
      <c r="QAE37" s="10"/>
      <c r="QAF37" s="10"/>
      <c r="QAG37" s="10"/>
      <c r="QAH37" s="10"/>
      <c r="QAI37" s="10"/>
      <c r="QAJ37" s="10"/>
      <c r="QAK37" s="10"/>
      <c r="QAL37" s="10"/>
      <c r="QAM37" s="10"/>
      <c r="QAN37" s="10"/>
      <c r="QAO37" s="10"/>
      <c r="QAP37" s="10"/>
      <c r="QAQ37" s="10"/>
      <c r="QAR37" s="10"/>
      <c r="QAS37" s="10"/>
      <c r="QAT37" s="10"/>
      <c r="QAU37" s="10"/>
      <c r="QAV37" s="10"/>
      <c r="QAW37" s="10"/>
      <c r="QAX37" s="10"/>
      <c r="QAY37" s="10"/>
      <c r="QAZ37" s="10"/>
      <c r="QBA37" s="10"/>
      <c r="QBB37" s="10"/>
      <c r="QBC37" s="10"/>
      <c r="QBD37" s="10"/>
      <c r="QBE37" s="10"/>
      <c r="QBF37" s="10"/>
      <c r="QBG37" s="10"/>
      <c r="QBH37" s="10"/>
      <c r="QBI37" s="10"/>
      <c r="QBJ37" s="10"/>
      <c r="QBK37" s="10"/>
      <c r="QBL37" s="10"/>
      <c r="QBM37" s="10"/>
      <c r="QBN37" s="10"/>
      <c r="QBO37" s="10"/>
      <c r="QBP37" s="10"/>
      <c r="QBQ37" s="10"/>
      <c r="QBR37" s="10"/>
      <c r="QBS37" s="10"/>
      <c r="QBT37" s="10"/>
      <c r="QBU37" s="10"/>
      <c r="QBV37" s="10"/>
      <c r="QBW37" s="10"/>
      <c r="QBX37" s="10"/>
      <c r="QBY37" s="10"/>
      <c r="QBZ37" s="10"/>
      <c r="QCA37" s="10"/>
      <c r="QCB37" s="10"/>
      <c r="QCC37" s="10"/>
      <c r="QCD37" s="10"/>
      <c r="QCE37" s="10"/>
      <c r="QCF37" s="10"/>
      <c r="QCG37" s="10"/>
      <c r="QCH37" s="10"/>
      <c r="QCI37" s="10"/>
      <c r="QCJ37" s="10"/>
      <c r="QCK37" s="10"/>
      <c r="QCL37" s="10"/>
      <c r="QCM37" s="10"/>
      <c r="QCN37" s="10"/>
      <c r="QCO37" s="10"/>
      <c r="QCP37" s="10"/>
      <c r="QCQ37" s="10"/>
      <c r="QCR37" s="10"/>
      <c r="QCS37" s="10"/>
      <c r="QCT37" s="10"/>
      <c r="QCU37" s="10"/>
      <c r="QCV37" s="10"/>
      <c r="QCW37" s="10"/>
      <c r="QCX37" s="10"/>
      <c r="QCY37" s="10"/>
      <c r="QCZ37" s="10"/>
      <c r="QDA37" s="10"/>
      <c r="QDB37" s="10"/>
      <c r="QDC37" s="10"/>
      <c r="QDD37" s="10"/>
      <c r="QDE37" s="10"/>
      <c r="QDF37" s="10"/>
      <c r="QDG37" s="10"/>
      <c r="QDH37" s="10"/>
      <c r="QDI37" s="10"/>
      <c r="QDJ37" s="10"/>
      <c r="QDK37" s="10"/>
      <c r="QDL37" s="10"/>
      <c r="QDM37" s="10"/>
      <c r="QDN37" s="10"/>
      <c r="QDO37" s="10"/>
      <c r="QDP37" s="10"/>
      <c r="QDQ37" s="10"/>
      <c r="QDR37" s="10"/>
      <c r="QDS37" s="10"/>
      <c r="QDT37" s="10"/>
      <c r="QDU37" s="10"/>
      <c r="QDV37" s="10"/>
      <c r="QDW37" s="10"/>
      <c r="QDX37" s="10"/>
      <c r="QDY37" s="10"/>
      <c r="QDZ37" s="10"/>
      <c r="QEA37" s="10"/>
      <c r="QEB37" s="10"/>
      <c r="QEC37" s="10"/>
      <c r="QED37" s="10"/>
      <c r="QEE37" s="10"/>
      <c r="QEF37" s="10"/>
      <c r="QEG37" s="10"/>
      <c r="QEH37" s="10"/>
      <c r="QEI37" s="10"/>
      <c r="QEJ37" s="10"/>
      <c r="QEK37" s="10"/>
      <c r="QEL37" s="10"/>
      <c r="QEM37" s="10"/>
      <c r="QEN37" s="10"/>
      <c r="QEO37" s="10"/>
      <c r="QEP37" s="10"/>
      <c r="QEQ37" s="10"/>
      <c r="QER37" s="10"/>
      <c r="QES37" s="10"/>
      <c r="QET37" s="10"/>
      <c r="QEU37" s="10"/>
      <c r="QEV37" s="10"/>
      <c r="QEW37" s="10"/>
      <c r="QEX37" s="10"/>
      <c r="QEY37" s="10"/>
      <c r="QEZ37" s="10"/>
      <c r="QFA37" s="10"/>
      <c r="QFB37" s="10"/>
      <c r="QFC37" s="10"/>
      <c r="QFD37" s="10"/>
      <c r="QFE37" s="10"/>
      <c r="QFF37" s="10"/>
      <c r="QFG37" s="10"/>
      <c r="QFH37" s="10"/>
      <c r="QFI37" s="10"/>
      <c r="QFJ37" s="10"/>
      <c r="QFK37" s="10"/>
      <c r="QFL37" s="10"/>
      <c r="QFM37" s="10"/>
      <c r="QFN37" s="10"/>
      <c r="QFO37" s="10"/>
      <c r="QFP37" s="10"/>
      <c r="QFQ37" s="10"/>
      <c r="QFR37" s="10"/>
      <c r="QFS37" s="10"/>
      <c r="QFT37" s="10"/>
      <c r="QFU37" s="10"/>
      <c r="QFV37" s="10"/>
      <c r="QFW37" s="10"/>
      <c r="QFX37" s="10"/>
      <c r="QFY37" s="10"/>
      <c r="QFZ37" s="10"/>
      <c r="QGA37" s="10"/>
      <c r="QGB37" s="10"/>
      <c r="QGC37" s="10"/>
      <c r="QGD37" s="10"/>
      <c r="QGE37" s="10"/>
      <c r="QGF37" s="10"/>
      <c r="QGG37" s="10"/>
      <c r="QGH37" s="10"/>
      <c r="QGI37" s="10"/>
      <c r="QGJ37" s="10"/>
      <c r="QGK37" s="10"/>
      <c r="QGL37" s="10"/>
      <c r="QGM37" s="10"/>
      <c r="QGN37" s="10"/>
      <c r="QGO37" s="10"/>
      <c r="QGP37" s="10"/>
      <c r="QGQ37" s="10"/>
      <c r="QGR37" s="10"/>
      <c r="QGS37" s="10"/>
      <c r="QGT37" s="10"/>
      <c r="QGU37" s="10"/>
      <c r="QGV37" s="10"/>
      <c r="QGW37" s="10"/>
      <c r="QGX37" s="10"/>
      <c r="QGY37" s="10"/>
      <c r="QGZ37" s="10"/>
      <c r="QHA37" s="10"/>
      <c r="QHB37" s="10"/>
      <c r="QHC37" s="10"/>
      <c r="QHD37" s="10"/>
      <c r="QHE37" s="10"/>
      <c r="QHF37" s="10"/>
      <c r="QHG37" s="10"/>
      <c r="QHH37" s="10"/>
      <c r="QHI37" s="10"/>
      <c r="QHJ37" s="10"/>
      <c r="QHK37" s="10"/>
      <c r="QHL37" s="10"/>
      <c r="QHM37" s="10"/>
      <c r="QHN37" s="10"/>
      <c r="QHO37" s="10"/>
      <c r="QHP37" s="10"/>
      <c r="QHQ37" s="10"/>
      <c r="QHR37" s="10"/>
      <c r="QHS37" s="10"/>
      <c r="QHT37" s="10"/>
      <c r="QHU37" s="10"/>
      <c r="QHV37" s="10"/>
      <c r="QHW37" s="10"/>
      <c r="QHX37" s="10"/>
      <c r="QHY37" s="10"/>
      <c r="QHZ37" s="10"/>
      <c r="QIA37" s="10"/>
      <c r="QIB37" s="10"/>
      <c r="QIC37" s="10"/>
      <c r="QID37" s="10"/>
      <c r="QIE37" s="10"/>
      <c r="QIF37" s="10"/>
      <c r="QIG37" s="10"/>
      <c r="QIH37" s="10"/>
      <c r="QII37" s="10"/>
      <c r="QIJ37" s="10"/>
      <c r="QIK37" s="10"/>
      <c r="QIL37" s="10"/>
      <c r="QIM37" s="10"/>
      <c r="QIN37" s="10"/>
      <c r="QIO37" s="10"/>
      <c r="QIP37" s="10"/>
      <c r="QIQ37" s="10"/>
      <c r="QIR37" s="10"/>
      <c r="QIS37" s="10"/>
      <c r="QIT37" s="10"/>
      <c r="QIU37" s="10"/>
      <c r="QIV37" s="10"/>
      <c r="QIW37" s="10"/>
      <c r="QIX37" s="10"/>
      <c r="QIY37" s="10"/>
      <c r="QIZ37" s="10"/>
      <c r="QJA37" s="10"/>
      <c r="QJB37" s="10"/>
      <c r="QJC37" s="10"/>
      <c r="QJD37" s="10"/>
      <c r="QJE37" s="10"/>
      <c r="QJF37" s="10"/>
      <c r="QJG37" s="10"/>
      <c r="QJH37" s="10"/>
      <c r="QJI37" s="10"/>
      <c r="QJJ37" s="10"/>
      <c r="QJK37" s="10"/>
      <c r="QJL37" s="10"/>
      <c r="QJM37" s="10"/>
      <c r="QJN37" s="10"/>
      <c r="QJO37" s="10"/>
      <c r="QJP37" s="10"/>
      <c r="QJQ37" s="10"/>
      <c r="QJR37" s="10"/>
      <c r="QJS37" s="10"/>
      <c r="QJT37" s="10"/>
      <c r="QJU37" s="10"/>
      <c r="QJV37" s="10"/>
      <c r="QJW37" s="10"/>
      <c r="QJX37" s="10"/>
      <c r="QJY37" s="10"/>
      <c r="QJZ37" s="10"/>
      <c r="QKA37" s="10"/>
      <c r="QKB37" s="10"/>
      <c r="QKC37" s="10"/>
      <c r="QKD37" s="10"/>
      <c r="QKE37" s="10"/>
      <c r="QKF37" s="10"/>
      <c r="QKG37" s="10"/>
      <c r="QKH37" s="10"/>
      <c r="QKI37" s="10"/>
      <c r="QKJ37" s="10"/>
      <c r="QKK37" s="10"/>
      <c r="QKL37" s="10"/>
      <c r="QKM37" s="10"/>
      <c r="QKN37" s="10"/>
      <c r="QKO37" s="10"/>
      <c r="QKP37" s="10"/>
      <c r="QKQ37" s="10"/>
      <c r="QKR37" s="10"/>
      <c r="QKS37" s="10"/>
      <c r="QKT37" s="10"/>
      <c r="QKU37" s="10"/>
      <c r="QKV37" s="10"/>
      <c r="QKW37" s="10"/>
      <c r="QKX37" s="10"/>
      <c r="QKY37" s="10"/>
      <c r="QKZ37" s="10"/>
      <c r="QLA37" s="10"/>
      <c r="QLB37" s="10"/>
      <c r="QLC37" s="10"/>
      <c r="QLD37" s="10"/>
      <c r="QLE37" s="10"/>
      <c r="QLF37" s="10"/>
      <c r="QLG37" s="10"/>
      <c r="QLH37" s="10"/>
      <c r="QLI37" s="10"/>
      <c r="QLJ37" s="10"/>
      <c r="QLK37" s="10"/>
      <c r="QLL37" s="10"/>
      <c r="QLM37" s="10"/>
      <c r="QLN37" s="10"/>
      <c r="QLO37" s="10"/>
      <c r="QLP37" s="10"/>
      <c r="QLQ37" s="10"/>
      <c r="QLR37" s="10"/>
      <c r="QLS37" s="10"/>
      <c r="QLT37" s="10"/>
      <c r="QLU37" s="10"/>
      <c r="QLV37" s="10"/>
      <c r="QLW37" s="10"/>
      <c r="QLX37" s="10"/>
      <c r="QLY37" s="10"/>
      <c r="QLZ37" s="10"/>
      <c r="QMA37" s="10"/>
      <c r="QMB37" s="10"/>
      <c r="QMC37" s="10"/>
      <c r="QMD37" s="10"/>
      <c r="QME37" s="10"/>
      <c r="QMF37" s="10"/>
      <c r="QMG37" s="10"/>
      <c r="QMH37" s="10"/>
      <c r="QMI37" s="10"/>
      <c r="QMJ37" s="10"/>
      <c r="QMK37" s="10"/>
      <c r="QML37" s="10"/>
      <c r="QMM37" s="10"/>
      <c r="QMN37" s="10"/>
      <c r="QMO37" s="10"/>
      <c r="QMP37" s="10"/>
      <c r="QMQ37" s="10"/>
      <c r="QMR37" s="10"/>
      <c r="QMS37" s="10"/>
      <c r="QMT37" s="10"/>
      <c r="QMU37" s="10"/>
      <c r="QMV37" s="10"/>
      <c r="QMW37" s="10"/>
      <c r="QMX37" s="10"/>
      <c r="QMY37" s="10"/>
      <c r="QMZ37" s="10"/>
      <c r="QNA37" s="10"/>
      <c r="QNB37" s="10"/>
      <c r="QNC37" s="10"/>
      <c r="QND37" s="10"/>
      <c r="QNE37" s="10"/>
      <c r="QNF37" s="10"/>
      <c r="QNG37" s="10"/>
      <c r="QNH37" s="10"/>
      <c r="QNI37" s="10"/>
      <c r="QNJ37" s="10"/>
      <c r="QNK37" s="10"/>
      <c r="QNL37" s="10"/>
      <c r="QNM37" s="10"/>
      <c r="QNN37" s="10"/>
      <c r="QNO37" s="10"/>
      <c r="QNP37" s="10"/>
      <c r="QNQ37" s="10"/>
      <c r="QNR37" s="10"/>
      <c r="QNS37" s="10"/>
      <c r="QNT37" s="10"/>
      <c r="QNU37" s="10"/>
      <c r="QNV37" s="10"/>
      <c r="QNW37" s="10"/>
      <c r="QNX37" s="10"/>
      <c r="QNY37" s="10"/>
      <c r="QNZ37" s="10"/>
      <c r="QOA37" s="10"/>
      <c r="QOB37" s="10"/>
      <c r="QOC37" s="10"/>
      <c r="QOD37" s="10"/>
      <c r="QOE37" s="10"/>
      <c r="QOF37" s="10"/>
      <c r="QOG37" s="10"/>
      <c r="QOH37" s="10"/>
      <c r="QOI37" s="10"/>
      <c r="QOJ37" s="10"/>
      <c r="QOK37" s="10"/>
      <c r="QOL37" s="10"/>
      <c r="QOM37" s="10"/>
      <c r="QON37" s="10"/>
      <c r="QOO37" s="10"/>
      <c r="QOP37" s="10"/>
      <c r="QOQ37" s="10"/>
      <c r="QOR37" s="10"/>
      <c r="QOS37" s="10"/>
      <c r="QOT37" s="10"/>
      <c r="QOU37" s="10"/>
      <c r="QOV37" s="10"/>
      <c r="QOW37" s="10"/>
      <c r="QOX37" s="10"/>
      <c r="QOY37" s="10"/>
      <c r="QOZ37" s="10"/>
      <c r="QPA37" s="10"/>
      <c r="QPB37" s="10"/>
      <c r="QPC37" s="10"/>
      <c r="QPD37" s="10"/>
      <c r="QPE37" s="10"/>
      <c r="QPF37" s="10"/>
      <c r="QPG37" s="10"/>
      <c r="QPH37" s="10"/>
      <c r="QPI37" s="10"/>
      <c r="QPJ37" s="10"/>
      <c r="QPK37" s="10"/>
      <c r="QPL37" s="10"/>
      <c r="QPM37" s="10"/>
      <c r="QPN37" s="10"/>
      <c r="QPO37" s="10"/>
      <c r="QPP37" s="10"/>
      <c r="QPQ37" s="10"/>
      <c r="QPR37" s="10"/>
      <c r="QPS37" s="10"/>
      <c r="QPT37" s="10"/>
      <c r="QPU37" s="10"/>
      <c r="QPV37" s="10"/>
      <c r="QPW37" s="10"/>
      <c r="QPX37" s="10"/>
      <c r="QPY37" s="10"/>
      <c r="QPZ37" s="10"/>
      <c r="QQA37" s="10"/>
      <c r="QQB37" s="10"/>
      <c r="QQC37" s="10"/>
      <c r="QQD37" s="10"/>
      <c r="QQE37" s="10"/>
      <c r="QQF37" s="10"/>
      <c r="QQG37" s="10"/>
      <c r="QQH37" s="10"/>
      <c r="QQI37" s="10"/>
      <c r="QQJ37" s="10"/>
      <c r="QQK37" s="10"/>
      <c r="QQL37" s="10"/>
      <c r="QQM37" s="10"/>
      <c r="QQN37" s="10"/>
      <c r="QQO37" s="10"/>
      <c r="QQP37" s="10"/>
      <c r="QQQ37" s="10"/>
      <c r="QQR37" s="10"/>
      <c r="QQS37" s="10"/>
      <c r="QQT37" s="10"/>
      <c r="QQU37" s="10"/>
      <c r="QQV37" s="10"/>
      <c r="QQW37" s="10"/>
      <c r="QQX37" s="10"/>
      <c r="QQY37" s="10"/>
      <c r="QQZ37" s="10"/>
      <c r="QRA37" s="10"/>
      <c r="QRB37" s="10"/>
      <c r="QRC37" s="10"/>
      <c r="QRD37" s="10"/>
      <c r="QRE37" s="10"/>
      <c r="QRF37" s="10"/>
      <c r="QRG37" s="10"/>
      <c r="QRH37" s="10"/>
      <c r="QRI37" s="10"/>
      <c r="QRJ37" s="10"/>
      <c r="QRK37" s="10"/>
      <c r="QRL37" s="10"/>
      <c r="QRM37" s="10"/>
      <c r="QRN37" s="10"/>
      <c r="QRO37" s="10"/>
      <c r="QRP37" s="10"/>
      <c r="QRQ37" s="10"/>
      <c r="QRR37" s="10"/>
      <c r="QRS37" s="10"/>
      <c r="QRT37" s="10"/>
      <c r="QRU37" s="10"/>
      <c r="QRV37" s="10"/>
      <c r="QRW37" s="10"/>
      <c r="QRX37" s="10"/>
      <c r="QRY37" s="10"/>
      <c r="QRZ37" s="10"/>
      <c r="QSA37" s="10"/>
      <c r="QSB37" s="10"/>
      <c r="QSC37" s="10"/>
      <c r="QSD37" s="10"/>
      <c r="QSE37" s="10"/>
      <c r="QSF37" s="10"/>
      <c r="QSG37" s="10"/>
      <c r="QSH37" s="10"/>
      <c r="QSI37" s="10"/>
      <c r="QSJ37" s="10"/>
      <c r="QSK37" s="10"/>
      <c r="QSL37" s="10"/>
      <c r="QSM37" s="10"/>
      <c r="QSN37" s="10"/>
      <c r="QSO37" s="10"/>
      <c r="QSP37" s="10"/>
      <c r="QSQ37" s="10"/>
      <c r="QSR37" s="10"/>
      <c r="QSS37" s="10"/>
      <c r="QST37" s="10"/>
      <c r="QSU37" s="10"/>
      <c r="QSV37" s="10"/>
      <c r="QSW37" s="10"/>
      <c r="QSX37" s="10"/>
      <c r="QSY37" s="10"/>
      <c r="QSZ37" s="10"/>
      <c r="QTA37" s="10"/>
      <c r="QTB37" s="10"/>
      <c r="QTC37" s="10"/>
      <c r="QTD37" s="10"/>
      <c r="QTE37" s="10"/>
      <c r="QTF37" s="10"/>
      <c r="QTG37" s="10"/>
      <c r="QTH37" s="10"/>
      <c r="QTI37" s="10"/>
      <c r="QTJ37" s="10"/>
      <c r="QTK37" s="10"/>
      <c r="QTL37" s="10"/>
      <c r="QTM37" s="10"/>
      <c r="QTN37" s="10"/>
      <c r="QTO37" s="10"/>
      <c r="QTP37" s="10"/>
      <c r="QTQ37" s="10"/>
      <c r="QTR37" s="10"/>
      <c r="QTS37" s="10"/>
      <c r="QTT37" s="10"/>
      <c r="QTU37" s="10"/>
      <c r="QTV37" s="10"/>
      <c r="QTW37" s="10"/>
      <c r="QTX37" s="10"/>
      <c r="QTY37" s="10"/>
      <c r="QTZ37" s="10"/>
      <c r="QUA37" s="10"/>
      <c r="QUB37" s="10"/>
      <c r="QUC37" s="10"/>
      <c r="QUD37" s="10"/>
      <c r="QUE37" s="10"/>
      <c r="QUF37" s="10"/>
      <c r="QUG37" s="10"/>
      <c r="QUH37" s="10"/>
      <c r="QUI37" s="10"/>
      <c r="QUJ37" s="10"/>
      <c r="QUK37" s="10"/>
      <c r="QUL37" s="10"/>
      <c r="QUM37" s="10"/>
      <c r="QUN37" s="10"/>
      <c r="QUO37" s="10"/>
      <c r="QUP37" s="10"/>
      <c r="QUQ37" s="10"/>
      <c r="QUR37" s="10"/>
      <c r="QUS37" s="10"/>
      <c r="QUT37" s="10"/>
      <c r="QUU37" s="10"/>
      <c r="QUV37" s="10"/>
      <c r="QUW37" s="10"/>
      <c r="QUX37" s="10"/>
      <c r="QUY37" s="10"/>
      <c r="QUZ37" s="10"/>
      <c r="QVA37" s="10"/>
      <c r="QVB37" s="10"/>
      <c r="QVC37" s="10"/>
      <c r="QVD37" s="10"/>
      <c r="QVE37" s="10"/>
      <c r="QVF37" s="10"/>
      <c r="QVG37" s="10"/>
      <c r="QVH37" s="10"/>
      <c r="QVI37" s="10"/>
      <c r="QVJ37" s="10"/>
      <c r="QVK37" s="10"/>
      <c r="QVL37" s="10"/>
      <c r="QVM37" s="10"/>
      <c r="QVN37" s="10"/>
      <c r="QVO37" s="10"/>
      <c r="QVP37" s="10"/>
      <c r="QVQ37" s="10"/>
      <c r="QVR37" s="10"/>
      <c r="QVS37" s="10"/>
      <c r="QVT37" s="10"/>
      <c r="QVU37" s="10"/>
      <c r="QVV37" s="10"/>
      <c r="QVW37" s="10"/>
      <c r="QVX37" s="10"/>
      <c r="QVY37" s="10"/>
      <c r="QVZ37" s="10"/>
      <c r="QWA37" s="10"/>
      <c r="QWB37" s="10"/>
      <c r="QWC37" s="10"/>
      <c r="QWD37" s="10"/>
      <c r="QWE37" s="10"/>
      <c r="QWF37" s="10"/>
      <c r="QWG37" s="10"/>
      <c r="QWH37" s="10"/>
      <c r="QWI37" s="10"/>
      <c r="QWJ37" s="10"/>
      <c r="QWK37" s="10"/>
      <c r="QWL37" s="10"/>
      <c r="QWM37" s="10"/>
      <c r="QWN37" s="10"/>
      <c r="QWO37" s="10"/>
      <c r="QWP37" s="10"/>
      <c r="QWQ37" s="10"/>
      <c r="QWR37" s="10"/>
      <c r="QWS37" s="10"/>
      <c r="QWT37" s="10"/>
      <c r="QWU37" s="10"/>
      <c r="QWV37" s="10"/>
      <c r="QWW37" s="10"/>
      <c r="QWX37" s="10"/>
      <c r="QWY37" s="10"/>
      <c r="QWZ37" s="10"/>
      <c r="QXA37" s="10"/>
      <c r="QXB37" s="10"/>
      <c r="QXC37" s="10"/>
      <c r="QXD37" s="10"/>
      <c r="QXE37" s="10"/>
      <c r="QXF37" s="10"/>
      <c r="QXG37" s="10"/>
      <c r="QXH37" s="10"/>
      <c r="QXI37" s="10"/>
      <c r="QXJ37" s="10"/>
      <c r="QXK37" s="10"/>
      <c r="QXL37" s="10"/>
      <c r="QXM37" s="10"/>
      <c r="QXN37" s="10"/>
      <c r="QXO37" s="10"/>
      <c r="QXP37" s="10"/>
      <c r="QXQ37" s="10"/>
      <c r="QXR37" s="10"/>
      <c r="QXS37" s="10"/>
      <c r="QXT37" s="10"/>
      <c r="QXU37" s="10"/>
      <c r="QXV37" s="10"/>
      <c r="QXW37" s="10"/>
      <c r="QXX37" s="10"/>
      <c r="QXY37" s="10"/>
      <c r="QXZ37" s="10"/>
      <c r="QYA37" s="10"/>
      <c r="QYB37" s="10"/>
      <c r="QYC37" s="10"/>
      <c r="QYD37" s="10"/>
      <c r="QYE37" s="10"/>
      <c r="QYF37" s="10"/>
      <c r="QYG37" s="10"/>
      <c r="QYH37" s="10"/>
      <c r="QYI37" s="10"/>
      <c r="QYJ37" s="10"/>
      <c r="QYK37" s="10"/>
      <c r="QYL37" s="10"/>
      <c r="QYM37" s="10"/>
      <c r="QYN37" s="10"/>
      <c r="QYO37" s="10"/>
      <c r="QYP37" s="10"/>
      <c r="QYQ37" s="10"/>
      <c r="QYR37" s="10"/>
      <c r="QYS37" s="10"/>
      <c r="QYT37" s="10"/>
      <c r="QYU37" s="10"/>
      <c r="QYV37" s="10"/>
      <c r="QYW37" s="10"/>
      <c r="QYX37" s="10"/>
      <c r="QYY37" s="10"/>
      <c r="QYZ37" s="10"/>
      <c r="QZA37" s="10"/>
      <c r="QZB37" s="10"/>
      <c r="QZC37" s="10"/>
      <c r="QZD37" s="10"/>
      <c r="QZE37" s="10"/>
      <c r="QZF37" s="10"/>
      <c r="QZG37" s="10"/>
      <c r="QZH37" s="10"/>
      <c r="QZI37" s="10"/>
      <c r="QZJ37" s="10"/>
      <c r="QZK37" s="10"/>
      <c r="QZL37" s="10"/>
      <c r="QZM37" s="10"/>
      <c r="QZN37" s="10"/>
      <c r="QZO37" s="10"/>
      <c r="QZP37" s="10"/>
      <c r="QZQ37" s="10"/>
      <c r="QZR37" s="10"/>
      <c r="QZS37" s="10"/>
      <c r="QZT37" s="10"/>
      <c r="QZU37" s="10"/>
      <c r="QZV37" s="10"/>
      <c r="QZW37" s="10"/>
      <c r="QZX37" s="10"/>
      <c r="QZY37" s="10"/>
      <c r="QZZ37" s="10"/>
      <c r="RAA37" s="10"/>
      <c r="RAB37" s="10"/>
      <c r="RAC37" s="10"/>
      <c r="RAD37" s="10"/>
      <c r="RAE37" s="10"/>
      <c r="RAF37" s="10"/>
      <c r="RAG37" s="10"/>
      <c r="RAH37" s="10"/>
      <c r="RAI37" s="10"/>
      <c r="RAJ37" s="10"/>
      <c r="RAK37" s="10"/>
      <c r="RAL37" s="10"/>
      <c r="RAM37" s="10"/>
      <c r="RAN37" s="10"/>
      <c r="RAO37" s="10"/>
      <c r="RAP37" s="10"/>
      <c r="RAQ37" s="10"/>
      <c r="RAR37" s="10"/>
      <c r="RAS37" s="10"/>
      <c r="RAT37" s="10"/>
      <c r="RAU37" s="10"/>
      <c r="RAV37" s="10"/>
      <c r="RAW37" s="10"/>
      <c r="RAX37" s="10"/>
      <c r="RAY37" s="10"/>
      <c r="RAZ37" s="10"/>
      <c r="RBA37" s="10"/>
      <c r="RBB37" s="10"/>
      <c r="RBC37" s="10"/>
      <c r="RBD37" s="10"/>
      <c r="RBE37" s="10"/>
      <c r="RBF37" s="10"/>
      <c r="RBG37" s="10"/>
      <c r="RBH37" s="10"/>
      <c r="RBI37" s="10"/>
      <c r="RBJ37" s="10"/>
      <c r="RBK37" s="10"/>
      <c r="RBL37" s="10"/>
      <c r="RBM37" s="10"/>
      <c r="RBN37" s="10"/>
      <c r="RBO37" s="10"/>
      <c r="RBP37" s="10"/>
      <c r="RBQ37" s="10"/>
      <c r="RBR37" s="10"/>
      <c r="RBS37" s="10"/>
      <c r="RBT37" s="10"/>
      <c r="RBU37" s="10"/>
      <c r="RBV37" s="10"/>
      <c r="RBW37" s="10"/>
      <c r="RBX37" s="10"/>
      <c r="RBY37" s="10"/>
      <c r="RBZ37" s="10"/>
      <c r="RCA37" s="10"/>
      <c r="RCB37" s="10"/>
      <c r="RCC37" s="10"/>
      <c r="RCD37" s="10"/>
      <c r="RCE37" s="10"/>
      <c r="RCF37" s="10"/>
      <c r="RCG37" s="10"/>
      <c r="RCH37" s="10"/>
      <c r="RCI37" s="10"/>
      <c r="RCJ37" s="10"/>
      <c r="RCK37" s="10"/>
      <c r="RCL37" s="10"/>
      <c r="RCM37" s="10"/>
      <c r="RCN37" s="10"/>
      <c r="RCO37" s="10"/>
      <c r="RCP37" s="10"/>
      <c r="RCQ37" s="10"/>
      <c r="RCR37" s="10"/>
      <c r="RCS37" s="10"/>
      <c r="RCT37" s="10"/>
      <c r="RCU37" s="10"/>
      <c r="RCV37" s="10"/>
      <c r="RCW37" s="10"/>
      <c r="RCX37" s="10"/>
      <c r="RCY37" s="10"/>
      <c r="RCZ37" s="10"/>
      <c r="RDA37" s="10"/>
      <c r="RDB37" s="10"/>
      <c r="RDC37" s="10"/>
      <c r="RDD37" s="10"/>
      <c r="RDE37" s="10"/>
      <c r="RDF37" s="10"/>
      <c r="RDG37" s="10"/>
      <c r="RDH37" s="10"/>
      <c r="RDI37" s="10"/>
      <c r="RDJ37" s="10"/>
      <c r="RDK37" s="10"/>
      <c r="RDL37" s="10"/>
      <c r="RDM37" s="10"/>
      <c r="RDN37" s="10"/>
      <c r="RDO37" s="10"/>
      <c r="RDP37" s="10"/>
      <c r="RDQ37" s="10"/>
      <c r="RDR37" s="10"/>
      <c r="RDS37" s="10"/>
      <c r="RDT37" s="10"/>
      <c r="RDU37" s="10"/>
      <c r="RDV37" s="10"/>
      <c r="RDW37" s="10"/>
      <c r="RDX37" s="10"/>
      <c r="RDY37" s="10"/>
      <c r="RDZ37" s="10"/>
      <c r="REA37" s="10"/>
      <c r="REB37" s="10"/>
      <c r="REC37" s="10"/>
      <c r="RED37" s="10"/>
      <c r="REE37" s="10"/>
      <c r="REF37" s="10"/>
      <c r="REG37" s="10"/>
      <c r="REH37" s="10"/>
      <c r="REI37" s="10"/>
      <c r="REJ37" s="10"/>
      <c r="REK37" s="10"/>
      <c r="REL37" s="10"/>
      <c r="REM37" s="10"/>
      <c r="REN37" s="10"/>
      <c r="REO37" s="10"/>
      <c r="REP37" s="10"/>
      <c r="REQ37" s="10"/>
      <c r="RER37" s="10"/>
      <c r="RES37" s="10"/>
      <c r="RET37" s="10"/>
      <c r="REU37" s="10"/>
      <c r="REV37" s="10"/>
      <c r="REW37" s="10"/>
      <c r="REX37" s="10"/>
      <c r="REY37" s="10"/>
      <c r="REZ37" s="10"/>
      <c r="RFA37" s="10"/>
      <c r="RFB37" s="10"/>
      <c r="RFC37" s="10"/>
      <c r="RFD37" s="10"/>
      <c r="RFE37" s="10"/>
      <c r="RFF37" s="10"/>
      <c r="RFG37" s="10"/>
      <c r="RFH37" s="10"/>
      <c r="RFI37" s="10"/>
      <c r="RFJ37" s="10"/>
      <c r="RFK37" s="10"/>
      <c r="RFL37" s="10"/>
      <c r="RFM37" s="10"/>
      <c r="RFN37" s="10"/>
      <c r="RFO37" s="10"/>
      <c r="RFP37" s="10"/>
      <c r="RFQ37" s="10"/>
      <c r="RFR37" s="10"/>
      <c r="RFS37" s="10"/>
      <c r="RFT37" s="10"/>
      <c r="RFU37" s="10"/>
      <c r="RFV37" s="10"/>
      <c r="RFW37" s="10"/>
      <c r="RFX37" s="10"/>
      <c r="RFY37" s="10"/>
      <c r="RFZ37" s="10"/>
      <c r="RGA37" s="10"/>
      <c r="RGB37" s="10"/>
      <c r="RGC37" s="10"/>
      <c r="RGD37" s="10"/>
      <c r="RGE37" s="10"/>
      <c r="RGF37" s="10"/>
      <c r="RGG37" s="10"/>
      <c r="RGH37" s="10"/>
      <c r="RGI37" s="10"/>
      <c r="RGJ37" s="10"/>
      <c r="RGK37" s="10"/>
      <c r="RGL37" s="10"/>
      <c r="RGM37" s="10"/>
      <c r="RGN37" s="10"/>
      <c r="RGO37" s="10"/>
      <c r="RGP37" s="10"/>
      <c r="RGQ37" s="10"/>
      <c r="RGR37" s="10"/>
      <c r="RGS37" s="10"/>
      <c r="RGT37" s="10"/>
      <c r="RGU37" s="10"/>
      <c r="RGV37" s="10"/>
      <c r="RGW37" s="10"/>
      <c r="RGX37" s="10"/>
      <c r="RGY37" s="10"/>
      <c r="RGZ37" s="10"/>
      <c r="RHA37" s="10"/>
      <c r="RHB37" s="10"/>
      <c r="RHC37" s="10"/>
      <c r="RHD37" s="10"/>
      <c r="RHE37" s="10"/>
      <c r="RHF37" s="10"/>
      <c r="RHG37" s="10"/>
      <c r="RHH37" s="10"/>
      <c r="RHI37" s="10"/>
      <c r="RHJ37" s="10"/>
      <c r="RHK37" s="10"/>
      <c r="RHL37" s="10"/>
      <c r="RHM37" s="10"/>
      <c r="RHN37" s="10"/>
      <c r="RHO37" s="10"/>
      <c r="RHP37" s="10"/>
      <c r="RHQ37" s="10"/>
      <c r="RHR37" s="10"/>
      <c r="RHS37" s="10"/>
      <c r="RHT37" s="10"/>
      <c r="RHU37" s="10"/>
      <c r="RHV37" s="10"/>
      <c r="RHW37" s="10"/>
      <c r="RHX37" s="10"/>
      <c r="RHY37" s="10"/>
      <c r="RHZ37" s="10"/>
      <c r="RIA37" s="10"/>
      <c r="RIB37" s="10"/>
      <c r="RIC37" s="10"/>
      <c r="RID37" s="10"/>
      <c r="RIE37" s="10"/>
      <c r="RIF37" s="10"/>
      <c r="RIG37" s="10"/>
      <c r="RIH37" s="10"/>
      <c r="RII37" s="10"/>
      <c r="RIJ37" s="10"/>
      <c r="RIK37" s="10"/>
      <c r="RIL37" s="10"/>
      <c r="RIM37" s="10"/>
      <c r="RIN37" s="10"/>
      <c r="RIO37" s="10"/>
      <c r="RIP37" s="10"/>
      <c r="RIQ37" s="10"/>
      <c r="RIR37" s="10"/>
      <c r="RIS37" s="10"/>
      <c r="RIT37" s="10"/>
      <c r="RIU37" s="10"/>
      <c r="RIV37" s="10"/>
      <c r="RIW37" s="10"/>
      <c r="RIX37" s="10"/>
      <c r="RIY37" s="10"/>
      <c r="RIZ37" s="10"/>
      <c r="RJA37" s="10"/>
      <c r="RJB37" s="10"/>
      <c r="RJC37" s="10"/>
      <c r="RJD37" s="10"/>
      <c r="RJE37" s="10"/>
      <c r="RJF37" s="10"/>
      <c r="RJG37" s="10"/>
      <c r="RJH37" s="10"/>
      <c r="RJI37" s="10"/>
      <c r="RJJ37" s="10"/>
      <c r="RJK37" s="10"/>
      <c r="RJL37" s="10"/>
      <c r="RJM37" s="10"/>
      <c r="RJN37" s="10"/>
      <c r="RJO37" s="10"/>
      <c r="RJP37" s="10"/>
      <c r="RJQ37" s="10"/>
      <c r="RJR37" s="10"/>
      <c r="RJS37" s="10"/>
      <c r="RJT37" s="10"/>
      <c r="RJU37" s="10"/>
      <c r="RJV37" s="10"/>
      <c r="RJW37" s="10"/>
      <c r="RJX37" s="10"/>
      <c r="RJY37" s="10"/>
      <c r="RJZ37" s="10"/>
      <c r="RKA37" s="10"/>
      <c r="RKB37" s="10"/>
      <c r="RKC37" s="10"/>
      <c r="RKD37" s="10"/>
      <c r="RKE37" s="10"/>
      <c r="RKF37" s="10"/>
      <c r="RKG37" s="10"/>
      <c r="RKH37" s="10"/>
      <c r="RKI37" s="10"/>
      <c r="RKJ37" s="10"/>
      <c r="RKK37" s="10"/>
      <c r="RKL37" s="10"/>
      <c r="RKM37" s="10"/>
      <c r="RKN37" s="10"/>
      <c r="RKO37" s="10"/>
      <c r="RKP37" s="10"/>
      <c r="RKQ37" s="10"/>
      <c r="RKR37" s="10"/>
      <c r="RKS37" s="10"/>
      <c r="RKT37" s="10"/>
      <c r="RKU37" s="10"/>
      <c r="RKV37" s="10"/>
      <c r="RKW37" s="10"/>
      <c r="RKX37" s="10"/>
      <c r="RKY37" s="10"/>
      <c r="RKZ37" s="10"/>
      <c r="RLA37" s="10"/>
      <c r="RLB37" s="10"/>
      <c r="RLC37" s="10"/>
      <c r="RLD37" s="10"/>
      <c r="RLE37" s="10"/>
      <c r="RLF37" s="10"/>
      <c r="RLG37" s="10"/>
      <c r="RLH37" s="10"/>
      <c r="RLI37" s="10"/>
      <c r="RLJ37" s="10"/>
      <c r="RLK37" s="10"/>
      <c r="RLL37" s="10"/>
      <c r="RLM37" s="10"/>
      <c r="RLN37" s="10"/>
      <c r="RLO37" s="10"/>
      <c r="RLP37" s="10"/>
      <c r="RLQ37" s="10"/>
      <c r="RLR37" s="10"/>
      <c r="RLS37" s="10"/>
      <c r="RLT37" s="10"/>
      <c r="RLU37" s="10"/>
      <c r="RLV37" s="10"/>
      <c r="RLW37" s="10"/>
      <c r="RLX37" s="10"/>
      <c r="RLY37" s="10"/>
      <c r="RLZ37" s="10"/>
      <c r="RMA37" s="10"/>
      <c r="RMB37" s="10"/>
      <c r="RMC37" s="10"/>
      <c r="RMD37" s="10"/>
      <c r="RME37" s="10"/>
      <c r="RMF37" s="10"/>
      <c r="RMG37" s="10"/>
      <c r="RMH37" s="10"/>
      <c r="RMI37" s="10"/>
      <c r="RMJ37" s="10"/>
      <c r="RMK37" s="10"/>
      <c r="RML37" s="10"/>
      <c r="RMM37" s="10"/>
      <c r="RMN37" s="10"/>
      <c r="RMO37" s="10"/>
      <c r="RMP37" s="10"/>
      <c r="RMQ37" s="10"/>
      <c r="RMR37" s="10"/>
      <c r="RMS37" s="10"/>
      <c r="RMT37" s="10"/>
      <c r="RMU37" s="10"/>
      <c r="RMV37" s="10"/>
      <c r="RMW37" s="10"/>
      <c r="RMX37" s="10"/>
      <c r="RMY37" s="10"/>
      <c r="RMZ37" s="10"/>
      <c r="RNA37" s="10"/>
      <c r="RNB37" s="10"/>
      <c r="RNC37" s="10"/>
      <c r="RND37" s="10"/>
      <c r="RNE37" s="10"/>
      <c r="RNF37" s="10"/>
      <c r="RNG37" s="10"/>
      <c r="RNH37" s="10"/>
      <c r="RNI37" s="10"/>
      <c r="RNJ37" s="10"/>
      <c r="RNK37" s="10"/>
      <c r="RNL37" s="10"/>
      <c r="RNM37" s="10"/>
      <c r="RNN37" s="10"/>
      <c r="RNO37" s="10"/>
      <c r="RNP37" s="10"/>
      <c r="RNQ37" s="10"/>
      <c r="RNR37" s="10"/>
      <c r="RNS37" s="10"/>
      <c r="RNT37" s="10"/>
      <c r="RNU37" s="10"/>
      <c r="RNV37" s="10"/>
      <c r="RNW37" s="10"/>
      <c r="RNX37" s="10"/>
      <c r="RNY37" s="10"/>
      <c r="RNZ37" s="10"/>
      <c r="ROA37" s="10"/>
      <c r="ROB37" s="10"/>
      <c r="ROC37" s="10"/>
      <c r="ROD37" s="10"/>
      <c r="ROE37" s="10"/>
      <c r="ROF37" s="10"/>
      <c r="ROG37" s="10"/>
      <c r="ROH37" s="10"/>
      <c r="ROI37" s="10"/>
      <c r="ROJ37" s="10"/>
      <c r="ROK37" s="10"/>
      <c r="ROL37" s="10"/>
      <c r="ROM37" s="10"/>
      <c r="RON37" s="10"/>
      <c r="ROO37" s="10"/>
      <c r="ROP37" s="10"/>
      <c r="ROQ37" s="10"/>
      <c r="ROR37" s="10"/>
      <c r="ROS37" s="10"/>
      <c r="ROT37" s="10"/>
      <c r="ROU37" s="10"/>
      <c r="ROV37" s="10"/>
      <c r="ROW37" s="10"/>
      <c r="ROX37" s="10"/>
      <c r="ROY37" s="10"/>
      <c r="ROZ37" s="10"/>
      <c r="RPA37" s="10"/>
      <c r="RPB37" s="10"/>
      <c r="RPC37" s="10"/>
      <c r="RPD37" s="10"/>
      <c r="RPE37" s="10"/>
      <c r="RPF37" s="10"/>
      <c r="RPG37" s="10"/>
      <c r="RPH37" s="10"/>
      <c r="RPI37" s="10"/>
      <c r="RPJ37" s="10"/>
      <c r="RPK37" s="10"/>
      <c r="RPL37" s="10"/>
      <c r="RPM37" s="10"/>
      <c r="RPN37" s="10"/>
      <c r="RPO37" s="10"/>
      <c r="RPP37" s="10"/>
      <c r="RPQ37" s="10"/>
      <c r="RPR37" s="10"/>
      <c r="RPS37" s="10"/>
      <c r="RPT37" s="10"/>
      <c r="RPU37" s="10"/>
      <c r="RPV37" s="10"/>
      <c r="RPW37" s="10"/>
      <c r="RPX37" s="10"/>
      <c r="RPY37" s="10"/>
      <c r="RPZ37" s="10"/>
      <c r="RQA37" s="10"/>
      <c r="RQB37" s="10"/>
      <c r="RQC37" s="10"/>
      <c r="RQD37" s="10"/>
      <c r="RQE37" s="10"/>
      <c r="RQF37" s="10"/>
      <c r="RQG37" s="10"/>
      <c r="RQH37" s="10"/>
      <c r="RQI37" s="10"/>
      <c r="RQJ37" s="10"/>
      <c r="RQK37" s="10"/>
      <c r="RQL37" s="10"/>
      <c r="RQM37" s="10"/>
      <c r="RQN37" s="10"/>
      <c r="RQO37" s="10"/>
      <c r="RQP37" s="10"/>
      <c r="RQQ37" s="10"/>
      <c r="RQR37" s="10"/>
      <c r="RQS37" s="10"/>
      <c r="RQT37" s="10"/>
      <c r="RQU37" s="10"/>
      <c r="RQV37" s="10"/>
      <c r="RQW37" s="10"/>
      <c r="RQX37" s="10"/>
      <c r="RQY37" s="10"/>
      <c r="RQZ37" s="10"/>
      <c r="RRA37" s="10"/>
      <c r="RRB37" s="10"/>
      <c r="RRC37" s="10"/>
      <c r="RRD37" s="10"/>
      <c r="RRE37" s="10"/>
      <c r="RRF37" s="10"/>
      <c r="RRG37" s="10"/>
      <c r="RRH37" s="10"/>
      <c r="RRI37" s="10"/>
      <c r="RRJ37" s="10"/>
      <c r="RRK37" s="10"/>
      <c r="RRL37" s="10"/>
      <c r="RRM37" s="10"/>
      <c r="RRN37" s="10"/>
      <c r="RRO37" s="10"/>
      <c r="RRP37" s="10"/>
      <c r="RRQ37" s="10"/>
      <c r="RRR37" s="10"/>
      <c r="RRS37" s="10"/>
      <c r="RRT37" s="10"/>
      <c r="RRU37" s="10"/>
      <c r="RRV37" s="10"/>
      <c r="RRW37" s="10"/>
      <c r="RRX37" s="10"/>
      <c r="RRY37" s="10"/>
      <c r="RRZ37" s="10"/>
      <c r="RSA37" s="10"/>
      <c r="RSB37" s="10"/>
      <c r="RSC37" s="10"/>
      <c r="RSD37" s="10"/>
      <c r="RSE37" s="10"/>
      <c r="RSF37" s="10"/>
      <c r="RSG37" s="10"/>
      <c r="RSH37" s="10"/>
      <c r="RSI37" s="10"/>
      <c r="RSJ37" s="10"/>
      <c r="RSK37" s="10"/>
      <c r="RSL37" s="10"/>
      <c r="RSM37" s="10"/>
      <c r="RSN37" s="10"/>
      <c r="RSO37" s="10"/>
      <c r="RSP37" s="10"/>
      <c r="RSQ37" s="10"/>
      <c r="RSR37" s="10"/>
      <c r="RSS37" s="10"/>
      <c r="RST37" s="10"/>
      <c r="RSU37" s="10"/>
      <c r="RSV37" s="10"/>
      <c r="RSW37" s="10"/>
      <c r="RSX37" s="10"/>
      <c r="RSY37" s="10"/>
      <c r="RSZ37" s="10"/>
      <c r="RTA37" s="10"/>
      <c r="RTB37" s="10"/>
      <c r="RTC37" s="10"/>
      <c r="RTD37" s="10"/>
      <c r="RTE37" s="10"/>
      <c r="RTF37" s="10"/>
      <c r="RTG37" s="10"/>
      <c r="RTH37" s="10"/>
      <c r="RTI37" s="10"/>
      <c r="RTJ37" s="10"/>
      <c r="RTK37" s="10"/>
      <c r="RTL37" s="10"/>
      <c r="RTM37" s="10"/>
      <c r="RTN37" s="10"/>
      <c r="RTO37" s="10"/>
      <c r="RTP37" s="10"/>
      <c r="RTQ37" s="10"/>
      <c r="RTR37" s="10"/>
      <c r="RTS37" s="10"/>
      <c r="RTT37" s="10"/>
      <c r="RTU37" s="10"/>
      <c r="RTV37" s="10"/>
      <c r="RTW37" s="10"/>
      <c r="RTX37" s="10"/>
      <c r="RTY37" s="10"/>
      <c r="RTZ37" s="10"/>
      <c r="RUA37" s="10"/>
      <c r="RUB37" s="10"/>
      <c r="RUC37" s="10"/>
      <c r="RUD37" s="10"/>
      <c r="RUE37" s="10"/>
      <c r="RUF37" s="10"/>
      <c r="RUG37" s="10"/>
      <c r="RUH37" s="10"/>
      <c r="RUI37" s="10"/>
      <c r="RUJ37" s="10"/>
      <c r="RUK37" s="10"/>
      <c r="RUL37" s="10"/>
      <c r="RUM37" s="10"/>
      <c r="RUN37" s="10"/>
      <c r="RUO37" s="10"/>
      <c r="RUP37" s="10"/>
      <c r="RUQ37" s="10"/>
      <c r="RUR37" s="10"/>
      <c r="RUS37" s="10"/>
      <c r="RUT37" s="10"/>
      <c r="RUU37" s="10"/>
      <c r="RUV37" s="10"/>
      <c r="RUW37" s="10"/>
      <c r="RUX37" s="10"/>
      <c r="RUY37" s="10"/>
      <c r="RUZ37" s="10"/>
      <c r="RVA37" s="10"/>
      <c r="RVB37" s="10"/>
      <c r="RVC37" s="10"/>
      <c r="RVD37" s="10"/>
      <c r="RVE37" s="10"/>
      <c r="RVF37" s="10"/>
      <c r="RVG37" s="10"/>
      <c r="RVH37" s="10"/>
      <c r="RVI37" s="10"/>
      <c r="RVJ37" s="10"/>
      <c r="RVK37" s="10"/>
      <c r="RVL37" s="10"/>
      <c r="RVM37" s="10"/>
      <c r="RVN37" s="10"/>
      <c r="RVO37" s="10"/>
      <c r="RVP37" s="10"/>
      <c r="RVQ37" s="10"/>
      <c r="RVR37" s="10"/>
      <c r="RVS37" s="10"/>
      <c r="RVT37" s="10"/>
      <c r="RVU37" s="10"/>
      <c r="RVV37" s="10"/>
      <c r="RVW37" s="10"/>
      <c r="RVX37" s="10"/>
      <c r="RVY37" s="10"/>
      <c r="RVZ37" s="10"/>
      <c r="RWA37" s="10"/>
      <c r="RWB37" s="10"/>
      <c r="RWC37" s="10"/>
      <c r="RWD37" s="10"/>
      <c r="RWE37" s="10"/>
      <c r="RWF37" s="10"/>
      <c r="RWG37" s="10"/>
      <c r="RWH37" s="10"/>
      <c r="RWI37" s="10"/>
      <c r="RWJ37" s="10"/>
      <c r="RWK37" s="10"/>
      <c r="RWL37" s="10"/>
      <c r="RWM37" s="10"/>
      <c r="RWN37" s="10"/>
      <c r="RWO37" s="10"/>
      <c r="RWP37" s="10"/>
      <c r="RWQ37" s="10"/>
      <c r="RWR37" s="10"/>
      <c r="RWS37" s="10"/>
      <c r="RWT37" s="10"/>
      <c r="RWU37" s="10"/>
      <c r="RWV37" s="10"/>
      <c r="RWW37" s="10"/>
      <c r="RWX37" s="10"/>
      <c r="RWY37" s="10"/>
      <c r="RWZ37" s="10"/>
      <c r="RXA37" s="10"/>
      <c r="RXB37" s="10"/>
      <c r="RXC37" s="10"/>
      <c r="RXD37" s="10"/>
      <c r="RXE37" s="10"/>
      <c r="RXF37" s="10"/>
      <c r="RXG37" s="10"/>
      <c r="RXH37" s="10"/>
      <c r="RXI37" s="10"/>
      <c r="RXJ37" s="10"/>
      <c r="RXK37" s="10"/>
      <c r="RXL37" s="10"/>
      <c r="RXM37" s="10"/>
      <c r="RXN37" s="10"/>
      <c r="RXO37" s="10"/>
      <c r="RXP37" s="10"/>
      <c r="RXQ37" s="10"/>
      <c r="RXR37" s="10"/>
      <c r="RXS37" s="10"/>
      <c r="RXT37" s="10"/>
      <c r="RXU37" s="10"/>
      <c r="RXV37" s="10"/>
      <c r="RXW37" s="10"/>
      <c r="RXX37" s="10"/>
      <c r="RXY37" s="10"/>
      <c r="RXZ37" s="10"/>
      <c r="RYA37" s="10"/>
      <c r="RYB37" s="10"/>
      <c r="RYC37" s="10"/>
      <c r="RYD37" s="10"/>
      <c r="RYE37" s="10"/>
      <c r="RYF37" s="10"/>
      <c r="RYG37" s="10"/>
      <c r="RYH37" s="10"/>
      <c r="RYI37" s="10"/>
      <c r="RYJ37" s="10"/>
      <c r="RYK37" s="10"/>
      <c r="RYL37" s="10"/>
      <c r="RYM37" s="10"/>
      <c r="RYN37" s="10"/>
      <c r="RYO37" s="10"/>
      <c r="RYP37" s="10"/>
      <c r="RYQ37" s="10"/>
      <c r="RYR37" s="10"/>
      <c r="RYS37" s="10"/>
      <c r="RYT37" s="10"/>
      <c r="RYU37" s="10"/>
      <c r="RYV37" s="10"/>
      <c r="RYW37" s="10"/>
      <c r="RYX37" s="10"/>
      <c r="RYY37" s="10"/>
      <c r="RYZ37" s="10"/>
      <c r="RZA37" s="10"/>
      <c r="RZB37" s="10"/>
      <c r="RZC37" s="10"/>
      <c r="RZD37" s="10"/>
      <c r="RZE37" s="10"/>
      <c r="RZF37" s="10"/>
      <c r="RZG37" s="10"/>
      <c r="RZH37" s="10"/>
      <c r="RZI37" s="10"/>
      <c r="RZJ37" s="10"/>
      <c r="RZK37" s="10"/>
      <c r="RZL37" s="10"/>
      <c r="RZM37" s="10"/>
      <c r="RZN37" s="10"/>
      <c r="RZO37" s="10"/>
      <c r="RZP37" s="10"/>
      <c r="RZQ37" s="10"/>
      <c r="RZR37" s="10"/>
      <c r="RZS37" s="10"/>
      <c r="RZT37" s="10"/>
      <c r="RZU37" s="10"/>
      <c r="RZV37" s="10"/>
      <c r="RZW37" s="10"/>
      <c r="RZX37" s="10"/>
      <c r="RZY37" s="10"/>
      <c r="RZZ37" s="10"/>
      <c r="SAA37" s="10"/>
      <c r="SAB37" s="10"/>
      <c r="SAC37" s="10"/>
      <c r="SAD37" s="10"/>
      <c r="SAE37" s="10"/>
      <c r="SAF37" s="10"/>
      <c r="SAG37" s="10"/>
      <c r="SAH37" s="10"/>
      <c r="SAI37" s="10"/>
      <c r="SAJ37" s="10"/>
      <c r="SAK37" s="10"/>
      <c r="SAL37" s="10"/>
      <c r="SAM37" s="10"/>
      <c r="SAN37" s="10"/>
      <c r="SAO37" s="10"/>
      <c r="SAP37" s="10"/>
      <c r="SAQ37" s="10"/>
      <c r="SAR37" s="10"/>
      <c r="SAS37" s="10"/>
      <c r="SAT37" s="10"/>
      <c r="SAU37" s="10"/>
      <c r="SAV37" s="10"/>
      <c r="SAW37" s="10"/>
      <c r="SAX37" s="10"/>
      <c r="SAY37" s="10"/>
      <c r="SAZ37" s="10"/>
      <c r="SBA37" s="10"/>
      <c r="SBB37" s="10"/>
      <c r="SBC37" s="10"/>
      <c r="SBD37" s="10"/>
      <c r="SBE37" s="10"/>
      <c r="SBF37" s="10"/>
      <c r="SBG37" s="10"/>
      <c r="SBH37" s="10"/>
      <c r="SBI37" s="10"/>
      <c r="SBJ37" s="10"/>
      <c r="SBK37" s="10"/>
      <c r="SBL37" s="10"/>
      <c r="SBM37" s="10"/>
      <c r="SBN37" s="10"/>
      <c r="SBO37" s="10"/>
      <c r="SBP37" s="10"/>
      <c r="SBQ37" s="10"/>
      <c r="SBR37" s="10"/>
      <c r="SBS37" s="10"/>
      <c r="SBT37" s="10"/>
      <c r="SBU37" s="10"/>
      <c r="SBV37" s="10"/>
      <c r="SBW37" s="10"/>
      <c r="SBX37" s="10"/>
      <c r="SBY37" s="10"/>
      <c r="SBZ37" s="10"/>
      <c r="SCA37" s="10"/>
      <c r="SCB37" s="10"/>
      <c r="SCC37" s="10"/>
      <c r="SCD37" s="10"/>
      <c r="SCE37" s="10"/>
      <c r="SCF37" s="10"/>
      <c r="SCG37" s="10"/>
      <c r="SCH37" s="10"/>
      <c r="SCI37" s="10"/>
      <c r="SCJ37" s="10"/>
      <c r="SCK37" s="10"/>
      <c r="SCL37" s="10"/>
      <c r="SCM37" s="10"/>
      <c r="SCN37" s="10"/>
      <c r="SCO37" s="10"/>
      <c r="SCP37" s="10"/>
      <c r="SCQ37" s="10"/>
      <c r="SCR37" s="10"/>
      <c r="SCS37" s="10"/>
      <c r="SCT37" s="10"/>
      <c r="SCU37" s="10"/>
      <c r="SCV37" s="10"/>
      <c r="SCW37" s="10"/>
      <c r="SCX37" s="10"/>
      <c r="SCY37" s="10"/>
      <c r="SCZ37" s="10"/>
      <c r="SDA37" s="10"/>
      <c r="SDB37" s="10"/>
      <c r="SDC37" s="10"/>
      <c r="SDD37" s="10"/>
      <c r="SDE37" s="10"/>
      <c r="SDF37" s="10"/>
      <c r="SDG37" s="10"/>
      <c r="SDH37" s="10"/>
      <c r="SDI37" s="10"/>
      <c r="SDJ37" s="10"/>
      <c r="SDK37" s="10"/>
      <c r="SDL37" s="10"/>
      <c r="SDM37" s="10"/>
      <c r="SDN37" s="10"/>
      <c r="SDO37" s="10"/>
      <c r="SDP37" s="10"/>
      <c r="SDQ37" s="10"/>
      <c r="SDR37" s="10"/>
      <c r="SDS37" s="10"/>
      <c r="SDT37" s="10"/>
      <c r="SDU37" s="10"/>
      <c r="SDV37" s="10"/>
      <c r="SDW37" s="10"/>
      <c r="SDX37" s="10"/>
      <c r="SDY37" s="10"/>
      <c r="SDZ37" s="10"/>
      <c r="SEA37" s="10"/>
      <c r="SEB37" s="10"/>
      <c r="SEC37" s="10"/>
      <c r="SED37" s="10"/>
      <c r="SEE37" s="10"/>
      <c r="SEF37" s="10"/>
      <c r="SEG37" s="10"/>
      <c r="SEH37" s="10"/>
      <c r="SEI37" s="10"/>
      <c r="SEJ37" s="10"/>
      <c r="SEK37" s="10"/>
      <c r="SEL37" s="10"/>
      <c r="SEM37" s="10"/>
      <c r="SEN37" s="10"/>
      <c r="SEO37" s="10"/>
      <c r="SEP37" s="10"/>
      <c r="SEQ37" s="10"/>
      <c r="SER37" s="10"/>
      <c r="SES37" s="10"/>
      <c r="SET37" s="10"/>
      <c r="SEU37" s="10"/>
      <c r="SEV37" s="10"/>
      <c r="SEW37" s="10"/>
      <c r="SEX37" s="10"/>
      <c r="SEY37" s="10"/>
      <c r="SEZ37" s="10"/>
      <c r="SFA37" s="10"/>
      <c r="SFB37" s="10"/>
      <c r="SFC37" s="10"/>
      <c r="SFD37" s="10"/>
      <c r="SFE37" s="10"/>
      <c r="SFF37" s="10"/>
      <c r="SFG37" s="10"/>
      <c r="SFH37" s="10"/>
      <c r="SFI37" s="10"/>
      <c r="SFJ37" s="10"/>
      <c r="SFK37" s="10"/>
      <c r="SFL37" s="10"/>
      <c r="SFM37" s="10"/>
      <c r="SFN37" s="10"/>
      <c r="SFO37" s="10"/>
      <c r="SFP37" s="10"/>
      <c r="SFQ37" s="10"/>
      <c r="SFR37" s="10"/>
      <c r="SFS37" s="10"/>
      <c r="SFT37" s="10"/>
      <c r="SFU37" s="10"/>
      <c r="SFV37" s="10"/>
      <c r="SFW37" s="10"/>
      <c r="SFX37" s="10"/>
      <c r="SFY37" s="10"/>
      <c r="SFZ37" s="10"/>
      <c r="SGA37" s="10"/>
      <c r="SGB37" s="10"/>
      <c r="SGC37" s="10"/>
      <c r="SGD37" s="10"/>
      <c r="SGE37" s="10"/>
      <c r="SGF37" s="10"/>
      <c r="SGG37" s="10"/>
      <c r="SGH37" s="10"/>
      <c r="SGI37" s="10"/>
      <c r="SGJ37" s="10"/>
      <c r="SGK37" s="10"/>
      <c r="SGL37" s="10"/>
      <c r="SGM37" s="10"/>
      <c r="SGN37" s="10"/>
      <c r="SGO37" s="10"/>
      <c r="SGP37" s="10"/>
      <c r="SGQ37" s="10"/>
      <c r="SGR37" s="10"/>
      <c r="SGS37" s="10"/>
      <c r="SGT37" s="10"/>
      <c r="SGU37" s="10"/>
      <c r="SGV37" s="10"/>
      <c r="SGW37" s="10"/>
      <c r="SGX37" s="10"/>
      <c r="SGY37" s="10"/>
      <c r="SGZ37" s="10"/>
      <c r="SHA37" s="10"/>
      <c r="SHB37" s="10"/>
      <c r="SHC37" s="10"/>
      <c r="SHD37" s="10"/>
      <c r="SHE37" s="10"/>
      <c r="SHF37" s="10"/>
      <c r="SHG37" s="10"/>
      <c r="SHH37" s="10"/>
      <c r="SHI37" s="10"/>
      <c r="SHJ37" s="10"/>
      <c r="SHK37" s="10"/>
      <c r="SHL37" s="10"/>
      <c r="SHM37" s="10"/>
      <c r="SHN37" s="10"/>
      <c r="SHO37" s="10"/>
      <c r="SHP37" s="10"/>
      <c r="SHQ37" s="10"/>
      <c r="SHR37" s="10"/>
      <c r="SHS37" s="10"/>
      <c r="SHT37" s="10"/>
      <c r="SHU37" s="10"/>
      <c r="SHV37" s="10"/>
      <c r="SHW37" s="10"/>
      <c r="SHX37" s="10"/>
      <c r="SHY37" s="10"/>
      <c r="SHZ37" s="10"/>
      <c r="SIA37" s="10"/>
      <c r="SIB37" s="10"/>
      <c r="SIC37" s="10"/>
      <c r="SID37" s="10"/>
      <c r="SIE37" s="10"/>
      <c r="SIF37" s="10"/>
      <c r="SIG37" s="10"/>
      <c r="SIH37" s="10"/>
      <c r="SII37" s="10"/>
      <c r="SIJ37" s="10"/>
      <c r="SIK37" s="10"/>
      <c r="SIL37" s="10"/>
      <c r="SIM37" s="10"/>
      <c r="SIN37" s="10"/>
      <c r="SIO37" s="10"/>
      <c r="SIP37" s="10"/>
      <c r="SIQ37" s="10"/>
      <c r="SIR37" s="10"/>
      <c r="SIS37" s="10"/>
      <c r="SIT37" s="10"/>
      <c r="SIU37" s="10"/>
      <c r="SIV37" s="10"/>
      <c r="SIW37" s="10"/>
      <c r="SIX37" s="10"/>
      <c r="SIY37" s="10"/>
      <c r="SIZ37" s="10"/>
      <c r="SJA37" s="10"/>
      <c r="SJB37" s="10"/>
      <c r="SJC37" s="10"/>
      <c r="SJD37" s="10"/>
      <c r="SJE37" s="10"/>
      <c r="SJF37" s="10"/>
      <c r="SJG37" s="10"/>
      <c r="SJH37" s="10"/>
      <c r="SJI37" s="10"/>
      <c r="SJJ37" s="10"/>
      <c r="SJK37" s="10"/>
      <c r="SJL37" s="10"/>
      <c r="SJM37" s="10"/>
      <c r="SJN37" s="10"/>
      <c r="SJO37" s="10"/>
      <c r="SJP37" s="10"/>
      <c r="SJQ37" s="10"/>
      <c r="SJR37" s="10"/>
      <c r="SJS37" s="10"/>
      <c r="SJT37" s="10"/>
      <c r="SJU37" s="10"/>
      <c r="SJV37" s="10"/>
      <c r="SJW37" s="10"/>
      <c r="SJX37" s="10"/>
      <c r="SJY37" s="10"/>
      <c r="SJZ37" s="10"/>
      <c r="SKA37" s="10"/>
      <c r="SKB37" s="10"/>
      <c r="SKC37" s="10"/>
      <c r="SKD37" s="10"/>
      <c r="SKE37" s="10"/>
      <c r="SKF37" s="10"/>
      <c r="SKG37" s="10"/>
      <c r="SKH37" s="10"/>
      <c r="SKI37" s="10"/>
      <c r="SKJ37" s="10"/>
      <c r="SKK37" s="10"/>
      <c r="SKL37" s="10"/>
      <c r="SKM37" s="10"/>
      <c r="SKN37" s="10"/>
      <c r="SKO37" s="10"/>
      <c r="SKP37" s="10"/>
      <c r="SKQ37" s="10"/>
      <c r="SKR37" s="10"/>
      <c r="SKS37" s="10"/>
      <c r="SKT37" s="10"/>
      <c r="SKU37" s="10"/>
      <c r="SKV37" s="10"/>
      <c r="SKW37" s="10"/>
      <c r="SKX37" s="10"/>
      <c r="SKY37" s="10"/>
      <c r="SKZ37" s="10"/>
      <c r="SLA37" s="10"/>
      <c r="SLB37" s="10"/>
      <c r="SLC37" s="10"/>
      <c r="SLD37" s="10"/>
      <c r="SLE37" s="10"/>
      <c r="SLF37" s="10"/>
      <c r="SLG37" s="10"/>
      <c r="SLH37" s="10"/>
      <c r="SLI37" s="10"/>
      <c r="SLJ37" s="10"/>
      <c r="SLK37" s="10"/>
      <c r="SLL37" s="10"/>
      <c r="SLM37" s="10"/>
      <c r="SLN37" s="10"/>
      <c r="SLO37" s="10"/>
      <c r="SLP37" s="10"/>
      <c r="SLQ37" s="10"/>
      <c r="SLR37" s="10"/>
      <c r="SLS37" s="10"/>
      <c r="SLT37" s="10"/>
      <c r="SLU37" s="10"/>
      <c r="SLV37" s="10"/>
      <c r="SLW37" s="10"/>
      <c r="SLX37" s="10"/>
      <c r="SLY37" s="10"/>
      <c r="SLZ37" s="10"/>
      <c r="SMA37" s="10"/>
      <c r="SMB37" s="10"/>
      <c r="SMC37" s="10"/>
      <c r="SMD37" s="10"/>
      <c r="SME37" s="10"/>
      <c r="SMF37" s="10"/>
      <c r="SMG37" s="10"/>
      <c r="SMH37" s="10"/>
      <c r="SMI37" s="10"/>
      <c r="SMJ37" s="10"/>
      <c r="SMK37" s="10"/>
      <c r="SML37" s="10"/>
      <c r="SMM37" s="10"/>
      <c r="SMN37" s="10"/>
      <c r="SMO37" s="10"/>
      <c r="SMP37" s="10"/>
      <c r="SMQ37" s="10"/>
      <c r="SMR37" s="10"/>
      <c r="SMS37" s="10"/>
      <c r="SMT37" s="10"/>
      <c r="SMU37" s="10"/>
      <c r="SMV37" s="10"/>
      <c r="SMW37" s="10"/>
      <c r="SMX37" s="10"/>
      <c r="SMY37" s="10"/>
      <c r="SMZ37" s="10"/>
      <c r="SNA37" s="10"/>
      <c r="SNB37" s="10"/>
      <c r="SNC37" s="10"/>
      <c r="SND37" s="10"/>
      <c r="SNE37" s="10"/>
      <c r="SNF37" s="10"/>
      <c r="SNG37" s="10"/>
      <c r="SNH37" s="10"/>
      <c r="SNI37" s="10"/>
      <c r="SNJ37" s="10"/>
      <c r="SNK37" s="10"/>
      <c r="SNL37" s="10"/>
      <c r="SNM37" s="10"/>
      <c r="SNN37" s="10"/>
      <c r="SNO37" s="10"/>
      <c r="SNP37" s="10"/>
      <c r="SNQ37" s="10"/>
      <c r="SNR37" s="10"/>
      <c r="SNS37" s="10"/>
      <c r="SNT37" s="10"/>
      <c r="SNU37" s="10"/>
      <c r="SNV37" s="10"/>
      <c r="SNW37" s="10"/>
      <c r="SNX37" s="10"/>
      <c r="SNY37" s="10"/>
      <c r="SNZ37" s="10"/>
      <c r="SOA37" s="10"/>
      <c r="SOB37" s="10"/>
      <c r="SOC37" s="10"/>
      <c r="SOD37" s="10"/>
      <c r="SOE37" s="10"/>
      <c r="SOF37" s="10"/>
      <c r="SOG37" s="10"/>
      <c r="SOH37" s="10"/>
      <c r="SOI37" s="10"/>
      <c r="SOJ37" s="10"/>
      <c r="SOK37" s="10"/>
      <c r="SOL37" s="10"/>
      <c r="SOM37" s="10"/>
      <c r="SON37" s="10"/>
      <c r="SOO37" s="10"/>
      <c r="SOP37" s="10"/>
      <c r="SOQ37" s="10"/>
      <c r="SOR37" s="10"/>
      <c r="SOS37" s="10"/>
      <c r="SOT37" s="10"/>
      <c r="SOU37" s="10"/>
      <c r="SOV37" s="10"/>
      <c r="SOW37" s="10"/>
      <c r="SOX37" s="10"/>
      <c r="SOY37" s="10"/>
      <c r="SOZ37" s="10"/>
      <c r="SPA37" s="10"/>
      <c r="SPB37" s="10"/>
      <c r="SPC37" s="10"/>
      <c r="SPD37" s="10"/>
      <c r="SPE37" s="10"/>
      <c r="SPF37" s="10"/>
      <c r="SPG37" s="10"/>
      <c r="SPH37" s="10"/>
      <c r="SPI37" s="10"/>
      <c r="SPJ37" s="10"/>
      <c r="SPK37" s="10"/>
      <c r="SPL37" s="10"/>
      <c r="SPM37" s="10"/>
      <c r="SPN37" s="10"/>
      <c r="SPO37" s="10"/>
      <c r="SPP37" s="10"/>
      <c r="SPQ37" s="10"/>
      <c r="SPR37" s="10"/>
      <c r="SPS37" s="10"/>
      <c r="SPT37" s="10"/>
      <c r="SPU37" s="10"/>
      <c r="SPV37" s="10"/>
      <c r="SPW37" s="10"/>
      <c r="SPX37" s="10"/>
      <c r="SPY37" s="10"/>
      <c r="SPZ37" s="10"/>
      <c r="SQA37" s="10"/>
      <c r="SQB37" s="10"/>
      <c r="SQC37" s="10"/>
      <c r="SQD37" s="10"/>
      <c r="SQE37" s="10"/>
      <c r="SQF37" s="10"/>
      <c r="SQG37" s="10"/>
      <c r="SQH37" s="10"/>
      <c r="SQI37" s="10"/>
      <c r="SQJ37" s="10"/>
      <c r="SQK37" s="10"/>
      <c r="SQL37" s="10"/>
      <c r="SQM37" s="10"/>
      <c r="SQN37" s="10"/>
      <c r="SQO37" s="10"/>
      <c r="SQP37" s="10"/>
      <c r="SQQ37" s="10"/>
      <c r="SQR37" s="10"/>
      <c r="SQS37" s="10"/>
      <c r="SQT37" s="10"/>
      <c r="SQU37" s="10"/>
      <c r="SQV37" s="10"/>
      <c r="SQW37" s="10"/>
      <c r="SQX37" s="10"/>
      <c r="SQY37" s="10"/>
      <c r="SQZ37" s="10"/>
      <c r="SRA37" s="10"/>
      <c r="SRB37" s="10"/>
      <c r="SRC37" s="10"/>
      <c r="SRD37" s="10"/>
      <c r="SRE37" s="10"/>
      <c r="SRF37" s="10"/>
      <c r="SRG37" s="10"/>
      <c r="SRH37" s="10"/>
      <c r="SRI37" s="10"/>
      <c r="SRJ37" s="10"/>
      <c r="SRK37" s="10"/>
      <c r="SRL37" s="10"/>
      <c r="SRM37" s="10"/>
      <c r="SRN37" s="10"/>
      <c r="SRO37" s="10"/>
      <c r="SRP37" s="10"/>
      <c r="SRQ37" s="10"/>
      <c r="SRR37" s="10"/>
      <c r="SRS37" s="10"/>
      <c r="SRT37" s="10"/>
      <c r="SRU37" s="10"/>
      <c r="SRV37" s="10"/>
      <c r="SRW37" s="10"/>
      <c r="SRX37" s="10"/>
      <c r="SRY37" s="10"/>
      <c r="SRZ37" s="10"/>
      <c r="SSA37" s="10"/>
      <c r="SSB37" s="10"/>
      <c r="SSC37" s="10"/>
      <c r="SSD37" s="10"/>
      <c r="SSE37" s="10"/>
      <c r="SSF37" s="10"/>
      <c r="SSG37" s="10"/>
      <c r="SSH37" s="10"/>
      <c r="SSI37" s="10"/>
      <c r="SSJ37" s="10"/>
      <c r="SSK37" s="10"/>
      <c r="SSL37" s="10"/>
      <c r="SSM37" s="10"/>
      <c r="SSN37" s="10"/>
      <c r="SSO37" s="10"/>
      <c r="SSP37" s="10"/>
      <c r="SSQ37" s="10"/>
      <c r="SSR37" s="10"/>
      <c r="SSS37" s="10"/>
      <c r="SST37" s="10"/>
      <c r="SSU37" s="10"/>
      <c r="SSV37" s="10"/>
      <c r="SSW37" s="10"/>
      <c r="SSX37" s="10"/>
      <c r="SSY37" s="10"/>
      <c r="SSZ37" s="10"/>
      <c r="STA37" s="10"/>
      <c r="STB37" s="10"/>
      <c r="STC37" s="10"/>
      <c r="STD37" s="10"/>
      <c r="STE37" s="10"/>
      <c r="STF37" s="10"/>
      <c r="STG37" s="10"/>
      <c r="STH37" s="10"/>
      <c r="STI37" s="10"/>
      <c r="STJ37" s="10"/>
      <c r="STK37" s="10"/>
      <c r="STL37" s="10"/>
      <c r="STM37" s="10"/>
      <c r="STN37" s="10"/>
      <c r="STO37" s="10"/>
      <c r="STP37" s="10"/>
      <c r="STQ37" s="10"/>
      <c r="STR37" s="10"/>
      <c r="STS37" s="10"/>
      <c r="STT37" s="10"/>
      <c r="STU37" s="10"/>
      <c r="STV37" s="10"/>
      <c r="STW37" s="10"/>
      <c r="STX37" s="10"/>
      <c r="STY37" s="10"/>
      <c r="STZ37" s="10"/>
      <c r="SUA37" s="10"/>
      <c r="SUB37" s="10"/>
      <c r="SUC37" s="10"/>
      <c r="SUD37" s="10"/>
      <c r="SUE37" s="10"/>
      <c r="SUF37" s="10"/>
      <c r="SUG37" s="10"/>
      <c r="SUH37" s="10"/>
      <c r="SUI37" s="10"/>
      <c r="SUJ37" s="10"/>
      <c r="SUK37" s="10"/>
      <c r="SUL37" s="10"/>
      <c r="SUM37" s="10"/>
      <c r="SUN37" s="10"/>
      <c r="SUO37" s="10"/>
      <c r="SUP37" s="10"/>
      <c r="SUQ37" s="10"/>
      <c r="SUR37" s="10"/>
      <c r="SUS37" s="10"/>
      <c r="SUT37" s="10"/>
      <c r="SUU37" s="10"/>
      <c r="SUV37" s="10"/>
      <c r="SUW37" s="10"/>
      <c r="SUX37" s="10"/>
      <c r="SUY37" s="10"/>
      <c r="SUZ37" s="10"/>
      <c r="SVA37" s="10"/>
      <c r="SVB37" s="10"/>
      <c r="SVC37" s="10"/>
      <c r="SVD37" s="10"/>
      <c r="SVE37" s="10"/>
      <c r="SVF37" s="10"/>
      <c r="SVG37" s="10"/>
      <c r="SVH37" s="10"/>
      <c r="SVI37" s="10"/>
      <c r="SVJ37" s="10"/>
      <c r="SVK37" s="10"/>
      <c r="SVL37" s="10"/>
      <c r="SVM37" s="10"/>
      <c r="SVN37" s="10"/>
      <c r="SVO37" s="10"/>
      <c r="SVP37" s="10"/>
      <c r="SVQ37" s="10"/>
      <c r="SVR37" s="10"/>
      <c r="SVS37" s="10"/>
      <c r="SVT37" s="10"/>
      <c r="SVU37" s="10"/>
      <c r="SVV37" s="10"/>
      <c r="SVW37" s="10"/>
      <c r="SVX37" s="10"/>
      <c r="SVY37" s="10"/>
      <c r="SVZ37" s="10"/>
      <c r="SWA37" s="10"/>
      <c r="SWB37" s="10"/>
      <c r="SWC37" s="10"/>
      <c r="SWD37" s="10"/>
      <c r="SWE37" s="10"/>
      <c r="SWF37" s="10"/>
      <c r="SWG37" s="10"/>
      <c r="SWH37" s="10"/>
      <c r="SWI37" s="10"/>
      <c r="SWJ37" s="10"/>
      <c r="SWK37" s="10"/>
      <c r="SWL37" s="10"/>
      <c r="SWM37" s="10"/>
      <c r="SWN37" s="10"/>
      <c r="SWO37" s="10"/>
      <c r="SWP37" s="10"/>
      <c r="SWQ37" s="10"/>
      <c r="SWR37" s="10"/>
      <c r="SWS37" s="10"/>
      <c r="SWT37" s="10"/>
      <c r="SWU37" s="10"/>
      <c r="SWV37" s="10"/>
      <c r="SWW37" s="10"/>
      <c r="SWX37" s="10"/>
      <c r="SWY37" s="10"/>
      <c r="SWZ37" s="10"/>
      <c r="SXA37" s="10"/>
      <c r="SXB37" s="10"/>
      <c r="SXC37" s="10"/>
      <c r="SXD37" s="10"/>
      <c r="SXE37" s="10"/>
      <c r="SXF37" s="10"/>
      <c r="SXG37" s="10"/>
      <c r="SXH37" s="10"/>
      <c r="SXI37" s="10"/>
      <c r="SXJ37" s="10"/>
      <c r="SXK37" s="10"/>
      <c r="SXL37" s="10"/>
      <c r="SXM37" s="10"/>
      <c r="SXN37" s="10"/>
      <c r="SXO37" s="10"/>
      <c r="SXP37" s="10"/>
      <c r="SXQ37" s="10"/>
      <c r="SXR37" s="10"/>
      <c r="SXS37" s="10"/>
      <c r="SXT37" s="10"/>
      <c r="SXU37" s="10"/>
      <c r="SXV37" s="10"/>
      <c r="SXW37" s="10"/>
      <c r="SXX37" s="10"/>
      <c r="SXY37" s="10"/>
      <c r="SXZ37" s="10"/>
      <c r="SYA37" s="10"/>
      <c r="SYB37" s="10"/>
      <c r="SYC37" s="10"/>
      <c r="SYD37" s="10"/>
      <c r="SYE37" s="10"/>
      <c r="SYF37" s="10"/>
      <c r="SYG37" s="10"/>
      <c r="SYH37" s="10"/>
      <c r="SYI37" s="10"/>
      <c r="SYJ37" s="10"/>
      <c r="SYK37" s="10"/>
      <c r="SYL37" s="10"/>
      <c r="SYM37" s="10"/>
      <c r="SYN37" s="10"/>
      <c r="SYO37" s="10"/>
      <c r="SYP37" s="10"/>
      <c r="SYQ37" s="10"/>
      <c r="SYR37" s="10"/>
      <c r="SYS37" s="10"/>
      <c r="SYT37" s="10"/>
      <c r="SYU37" s="10"/>
      <c r="SYV37" s="10"/>
      <c r="SYW37" s="10"/>
      <c r="SYX37" s="10"/>
      <c r="SYY37" s="10"/>
      <c r="SYZ37" s="10"/>
      <c r="SZA37" s="10"/>
      <c r="SZB37" s="10"/>
      <c r="SZC37" s="10"/>
      <c r="SZD37" s="10"/>
      <c r="SZE37" s="10"/>
      <c r="SZF37" s="10"/>
      <c r="SZG37" s="10"/>
      <c r="SZH37" s="10"/>
      <c r="SZI37" s="10"/>
      <c r="SZJ37" s="10"/>
      <c r="SZK37" s="10"/>
      <c r="SZL37" s="10"/>
      <c r="SZM37" s="10"/>
      <c r="SZN37" s="10"/>
      <c r="SZO37" s="10"/>
      <c r="SZP37" s="10"/>
      <c r="SZQ37" s="10"/>
      <c r="SZR37" s="10"/>
      <c r="SZS37" s="10"/>
      <c r="SZT37" s="10"/>
      <c r="SZU37" s="10"/>
      <c r="SZV37" s="10"/>
      <c r="SZW37" s="10"/>
      <c r="SZX37" s="10"/>
      <c r="SZY37" s="10"/>
      <c r="SZZ37" s="10"/>
      <c r="TAA37" s="10"/>
      <c r="TAB37" s="10"/>
      <c r="TAC37" s="10"/>
      <c r="TAD37" s="10"/>
      <c r="TAE37" s="10"/>
      <c r="TAF37" s="10"/>
      <c r="TAG37" s="10"/>
      <c r="TAH37" s="10"/>
      <c r="TAI37" s="10"/>
      <c r="TAJ37" s="10"/>
      <c r="TAK37" s="10"/>
      <c r="TAL37" s="10"/>
      <c r="TAM37" s="10"/>
      <c r="TAN37" s="10"/>
      <c r="TAO37" s="10"/>
      <c r="TAP37" s="10"/>
      <c r="TAQ37" s="10"/>
      <c r="TAR37" s="10"/>
      <c r="TAS37" s="10"/>
      <c r="TAT37" s="10"/>
      <c r="TAU37" s="10"/>
      <c r="TAV37" s="10"/>
      <c r="TAW37" s="10"/>
      <c r="TAX37" s="10"/>
      <c r="TAY37" s="10"/>
      <c r="TAZ37" s="10"/>
      <c r="TBA37" s="10"/>
      <c r="TBB37" s="10"/>
      <c r="TBC37" s="10"/>
      <c r="TBD37" s="10"/>
      <c r="TBE37" s="10"/>
      <c r="TBF37" s="10"/>
      <c r="TBG37" s="10"/>
      <c r="TBH37" s="10"/>
      <c r="TBI37" s="10"/>
      <c r="TBJ37" s="10"/>
      <c r="TBK37" s="10"/>
      <c r="TBL37" s="10"/>
      <c r="TBM37" s="10"/>
      <c r="TBN37" s="10"/>
      <c r="TBO37" s="10"/>
      <c r="TBP37" s="10"/>
      <c r="TBQ37" s="10"/>
      <c r="TBR37" s="10"/>
      <c r="TBS37" s="10"/>
      <c r="TBT37" s="10"/>
      <c r="TBU37" s="10"/>
      <c r="TBV37" s="10"/>
      <c r="TBW37" s="10"/>
      <c r="TBX37" s="10"/>
      <c r="TBY37" s="10"/>
      <c r="TBZ37" s="10"/>
      <c r="TCA37" s="10"/>
      <c r="TCB37" s="10"/>
      <c r="TCC37" s="10"/>
      <c r="TCD37" s="10"/>
      <c r="TCE37" s="10"/>
      <c r="TCF37" s="10"/>
      <c r="TCG37" s="10"/>
      <c r="TCH37" s="10"/>
      <c r="TCI37" s="10"/>
      <c r="TCJ37" s="10"/>
      <c r="TCK37" s="10"/>
      <c r="TCL37" s="10"/>
      <c r="TCM37" s="10"/>
      <c r="TCN37" s="10"/>
      <c r="TCO37" s="10"/>
      <c r="TCP37" s="10"/>
      <c r="TCQ37" s="10"/>
      <c r="TCR37" s="10"/>
      <c r="TCS37" s="10"/>
      <c r="TCT37" s="10"/>
      <c r="TCU37" s="10"/>
      <c r="TCV37" s="10"/>
      <c r="TCW37" s="10"/>
      <c r="TCX37" s="10"/>
      <c r="TCY37" s="10"/>
      <c r="TCZ37" s="10"/>
      <c r="TDA37" s="10"/>
      <c r="TDB37" s="10"/>
      <c r="TDC37" s="10"/>
      <c r="TDD37" s="10"/>
      <c r="TDE37" s="10"/>
      <c r="TDF37" s="10"/>
      <c r="TDG37" s="10"/>
      <c r="TDH37" s="10"/>
      <c r="TDI37" s="10"/>
      <c r="TDJ37" s="10"/>
      <c r="TDK37" s="10"/>
      <c r="TDL37" s="10"/>
      <c r="TDM37" s="10"/>
      <c r="TDN37" s="10"/>
      <c r="TDO37" s="10"/>
      <c r="TDP37" s="10"/>
      <c r="TDQ37" s="10"/>
      <c r="TDR37" s="10"/>
      <c r="TDS37" s="10"/>
      <c r="TDT37" s="10"/>
      <c r="TDU37" s="10"/>
      <c r="TDV37" s="10"/>
      <c r="TDW37" s="10"/>
      <c r="TDX37" s="10"/>
      <c r="TDY37" s="10"/>
      <c r="TDZ37" s="10"/>
      <c r="TEA37" s="10"/>
      <c r="TEB37" s="10"/>
      <c r="TEC37" s="10"/>
      <c r="TED37" s="10"/>
      <c r="TEE37" s="10"/>
      <c r="TEF37" s="10"/>
      <c r="TEG37" s="10"/>
      <c r="TEH37" s="10"/>
      <c r="TEI37" s="10"/>
      <c r="TEJ37" s="10"/>
      <c r="TEK37" s="10"/>
      <c r="TEL37" s="10"/>
      <c r="TEM37" s="10"/>
      <c r="TEN37" s="10"/>
      <c r="TEO37" s="10"/>
      <c r="TEP37" s="10"/>
      <c r="TEQ37" s="10"/>
      <c r="TER37" s="10"/>
      <c r="TES37" s="10"/>
      <c r="TET37" s="10"/>
      <c r="TEU37" s="10"/>
      <c r="TEV37" s="10"/>
      <c r="TEW37" s="10"/>
      <c r="TEX37" s="10"/>
      <c r="TEY37" s="10"/>
      <c r="TEZ37" s="10"/>
      <c r="TFA37" s="10"/>
      <c r="TFB37" s="10"/>
      <c r="TFC37" s="10"/>
      <c r="TFD37" s="10"/>
      <c r="TFE37" s="10"/>
      <c r="TFF37" s="10"/>
      <c r="TFG37" s="10"/>
      <c r="TFH37" s="10"/>
      <c r="TFI37" s="10"/>
      <c r="TFJ37" s="10"/>
      <c r="TFK37" s="10"/>
      <c r="TFL37" s="10"/>
      <c r="TFM37" s="10"/>
      <c r="TFN37" s="10"/>
      <c r="TFO37" s="10"/>
      <c r="TFP37" s="10"/>
      <c r="TFQ37" s="10"/>
      <c r="TFR37" s="10"/>
      <c r="TFS37" s="10"/>
      <c r="TFT37" s="10"/>
      <c r="TFU37" s="10"/>
      <c r="TFV37" s="10"/>
      <c r="TFW37" s="10"/>
      <c r="TFX37" s="10"/>
      <c r="TFY37" s="10"/>
      <c r="TFZ37" s="10"/>
      <c r="TGA37" s="10"/>
      <c r="TGB37" s="10"/>
      <c r="TGC37" s="10"/>
      <c r="TGD37" s="10"/>
      <c r="TGE37" s="10"/>
      <c r="TGF37" s="10"/>
      <c r="TGG37" s="10"/>
      <c r="TGH37" s="10"/>
      <c r="TGI37" s="10"/>
      <c r="TGJ37" s="10"/>
      <c r="TGK37" s="10"/>
      <c r="TGL37" s="10"/>
      <c r="TGM37" s="10"/>
      <c r="TGN37" s="10"/>
      <c r="TGO37" s="10"/>
      <c r="TGP37" s="10"/>
      <c r="TGQ37" s="10"/>
      <c r="TGR37" s="10"/>
      <c r="TGS37" s="10"/>
      <c r="TGT37" s="10"/>
      <c r="TGU37" s="10"/>
      <c r="TGV37" s="10"/>
      <c r="TGW37" s="10"/>
      <c r="TGX37" s="10"/>
      <c r="TGY37" s="10"/>
      <c r="TGZ37" s="10"/>
      <c r="THA37" s="10"/>
      <c r="THB37" s="10"/>
      <c r="THC37" s="10"/>
      <c r="THD37" s="10"/>
      <c r="THE37" s="10"/>
      <c r="THF37" s="10"/>
      <c r="THG37" s="10"/>
      <c r="THH37" s="10"/>
      <c r="THI37" s="10"/>
      <c r="THJ37" s="10"/>
      <c r="THK37" s="10"/>
      <c r="THL37" s="10"/>
      <c r="THM37" s="10"/>
      <c r="THN37" s="10"/>
      <c r="THO37" s="10"/>
      <c r="THP37" s="10"/>
      <c r="THQ37" s="10"/>
      <c r="THR37" s="10"/>
      <c r="THS37" s="10"/>
      <c r="THT37" s="10"/>
      <c r="THU37" s="10"/>
      <c r="THV37" s="10"/>
      <c r="THW37" s="10"/>
      <c r="THX37" s="10"/>
      <c r="THY37" s="10"/>
      <c r="THZ37" s="10"/>
      <c r="TIA37" s="10"/>
      <c r="TIB37" s="10"/>
      <c r="TIC37" s="10"/>
      <c r="TID37" s="10"/>
      <c r="TIE37" s="10"/>
      <c r="TIF37" s="10"/>
      <c r="TIG37" s="10"/>
      <c r="TIH37" s="10"/>
      <c r="TII37" s="10"/>
      <c r="TIJ37" s="10"/>
      <c r="TIK37" s="10"/>
      <c r="TIL37" s="10"/>
      <c r="TIM37" s="10"/>
      <c r="TIN37" s="10"/>
      <c r="TIO37" s="10"/>
      <c r="TIP37" s="10"/>
      <c r="TIQ37" s="10"/>
      <c r="TIR37" s="10"/>
      <c r="TIS37" s="10"/>
      <c r="TIT37" s="10"/>
      <c r="TIU37" s="10"/>
      <c r="TIV37" s="10"/>
      <c r="TIW37" s="10"/>
      <c r="TIX37" s="10"/>
      <c r="TIY37" s="10"/>
      <c r="TIZ37" s="10"/>
      <c r="TJA37" s="10"/>
      <c r="TJB37" s="10"/>
      <c r="TJC37" s="10"/>
      <c r="TJD37" s="10"/>
      <c r="TJE37" s="10"/>
      <c r="TJF37" s="10"/>
      <c r="TJG37" s="10"/>
      <c r="TJH37" s="10"/>
      <c r="TJI37" s="10"/>
      <c r="TJJ37" s="10"/>
      <c r="TJK37" s="10"/>
      <c r="TJL37" s="10"/>
      <c r="TJM37" s="10"/>
      <c r="TJN37" s="10"/>
      <c r="TJO37" s="10"/>
      <c r="TJP37" s="10"/>
      <c r="TJQ37" s="10"/>
      <c r="TJR37" s="10"/>
      <c r="TJS37" s="10"/>
      <c r="TJT37" s="10"/>
      <c r="TJU37" s="10"/>
      <c r="TJV37" s="10"/>
      <c r="TJW37" s="10"/>
      <c r="TJX37" s="10"/>
      <c r="TJY37" s="10"/>
      <c r="TJZ37" s="10"/>
      <c r="TKA37" s="10"/>
      <c r="TKB37" s="10"/>
      <c r="TKC37" s="10"/>
      <c r="TKD37" s="10"/>
      <c r="TKE37" s="10"/>
      <c r="TKF37" s="10"/>
      <c r="TKG37" s="10"/>
      <c r="TKH37" s="10"/>
      <c r="TKI37" s="10"/>
      <c r="TKJ37" s="10"/>
      <c r="TKK37" s="10"/>
      <c r="TKL37" s="10"/>
      <c r="TKM37" s="10"/>
      <c r="TKN37" s="10"/>
      <c r="TKO37" s="10"/>
      <c r="TKP37" s="10"/>
      <c r="TKQ37" s="10"/>
      <c r="TKR37" s="10"/>
      <c r="TKS37" s="10"/>
      <c r="TKT37" s="10"/>
      <c r="TKU37" s="10"/>
      <c r="TKV37" s="10"/>
      <c r="TKW37" s="10"/>
      <c r="TKX37" s="10"/>
      <c r="TKY37" s="10"/>
      <c r="TKZ37" s="10"/>
      <c r="TLA37" s="10"/>
      <c r="TLB37" s="10"/>
      <c r="TLC37" s="10"/>
      <c r="TLD37" s="10"/>
      <c r="TLE37" s="10"/>
      <c r="TLF37" s="10"/>
      <c r="TLG37" s="10"/>
      <c r="TLH37" s="10"/>
      <c r="TLI37" s="10"/>
      <c r="TLJ37" s="10"/>
      <c r="TLK37" s="10"/>
      <c r="TLL37" s="10"/>
      <c r="TLM37" s="10"/>
      <c r="TLN37" s="10"/>
      <c r="TLO37" s="10"/>
      <c r="TLP37" s="10"/>
      <c r="TLQ37" s="10"/>
      <c r="TLR37" s="10"/>
      <c r="TLS37" s="10"/>
      <c r="TLT37" s="10"/>
      <c r="TLU37" s="10"/>
      <c r="TLV37" s="10"/>
      <c r="TLW37" s="10"/>
      <c r="TLX37" s="10"/>
      <c r="TLY37" s="10"/>
      <c r="TLZ37" s="10"/>
      <c r="TMA37" s="10"/>
      <c r="TMB37" s="10"/>
      <c r="TMC37" s="10"/>
      <c r="TMD37" s="10"/>
      <c r="TME37" s="10"/>
      <c r="TMF37" s="10"/>
      <c r="TMG37" s="10"/>
      <c r="TMH37" s="10"/>
      <c r="TMI37" s="10"/>
      <c r="TMJ37" s="10"/>
      <c r="TMK37" s="10"/>
      <c r="TML37" s="10"/>
      <c r="TMM37" s="10"/>
      <c r="TMN37" s="10"/>
      <c r="TMO37" s="10"/>
      <c r="TMP37" s="10"/>
      <c r="TMQ37" s="10"/>
      <c r="TMR37" s="10"/>
      <c r="TMS37" s="10"/>
      <c r="TMT37" s="10"/>
      <c r="TMU37" s="10"/>
      <c r="TMV37" s="10"/>
      <c r="TMW37" s="10"/>
      <c r="TMX37" s="10"/>
      <c r="TMY37" s="10"/>
      <c r="TMZ37" s="10"/>
      <c r="TNA37" s="10"/>
      <c r="TNB37" s="10"/>
      <c r="TNC37" s="10"/>
      <c r="TND37" s="10"/>
      <c r="TNE37" s="10"/>
      <c r="TNF37" s="10"/>
      <c r="TNG37" s="10"/>
      <c r="TNH37" s="10"/>
      <c r="TNI37" s="10"/>
      <c r="TNJ37" s="10"/>
      <c r="TNK37" s="10"/>
      <c r="TNL37" s="10"/>
      <c r="TNM37" s="10"/>
      <c r="TNN37" s="10"/>
      <c r="TNO37" s="10"/>
      <c r="TNP37" s="10"/>
      <c r="TNQ37" s="10"/>
      <c r="TNR37" s="10"/>
      <c r="TNS37" s="10"/>
      <c r="TNT37" s="10"/>
      <c r="TNU37" s="10"/>
      <c r="TNV37" s="10"/>
      <c r="TNW37" s="10"/>
      <c r="TNX37" s="10"/>
      <c r="TNY37" s="10"/>
      <c r="TNZ37" s="10"/>
      <c r="TOA37" s="10"/>
      <c r="TOB37" s="10"/>
      <c r="TOC37" s="10"/>
      <c r="TOD37" s="10"/>
      <c r="TOE37" s="10"/>
      <c r="TOF37" s="10"/>
      <c r="TOG37" s="10"/>
      <c r="TOH37" s="10"/>
      <c r="TOI37" s="10"/>
      <c r="TOJ37" s="10"/>
      <c r="TOK37" s="10"/>
      <c r="TOL37" s="10"/>
      <c r="TOM37" s="10"/>
      <c r="TON37" s="10"/>
      <c r="TOO37" s="10"/>
      <c r="TOP37" s="10"/>
      <c r="TOQ37" s="10"/>
      <c r="TOR37" s="10"/>
      <c r="TOS37" s="10"/>
      <c r="TOT37" s="10"/>
      <c r="TOU37" s="10"/>
      <c r="TOV37" s="10"/>
      <c r="TOW37" s="10"/>
      <c r="TOX37" s="10"/>
      <c r="TOY37" s="10"/>
      <c r="TOZ37" s="10"/>
      <c r="TPA37" s="10"/>
      <c r="TPB37" s="10"/>
      <c r="TPC37" s="10"/>
      <c r="TPD37" s="10"/>
      <c r="TPE37" s="10"/>
      <c r="TPF37" s="10"/>
      <c r="TPG37" s="10"/>
      <c r="TPH37" s="10"/>
      <c r="TPI37" s="10"/>
      <c r="TPJ37" s="10"/>
      <c r="TPK37" s="10"/>
      <c r="TPL37" s="10"/>
      <c r="TPM37" s="10"/>
      <c r="TPN37" s="10"/>
      <c r="TPO37" s="10"/>
      <c r="TPP37" s="10"/>
      <c r="TPQ37" s="10"/>
      <c r="TPR37" s="10"/>
      <c r="TPS37" s="10"/>
      <c r="TPT37" s="10"/>
      <c r="TPU37" s="10"/>
      <c r="TPV37" s="10"/>
      <c r="TPW37" s="10"/>
      <c r="TPX37" s="10"/>
      <c r="TPY37" s="10"/>
      <c r="TPZ37" s="10"/>
      <c r="TQA37" s="10"/>
      <c r="TQB37" s="10"/>
      <c r="TQC37" s="10"/>
      <c r="TQD37" s="10"/>
      <c r="TQE37" s="10"/>
      <c r="TQF37" s="10"/>
      <c r="TQG37" s="10"/>
      <c r="TQH37" s="10"/>
      <c r="TQI37" s="10"/>
      <c r="TQJ37" s="10"/>
      <c r="TQK37" s="10"/>
      <c r="TQL37" s="10"/>
      <c r="TQM37" s="10"/>
      <c r="TQN37" s="10"/>
      <c r="TQO37" s="10"/>
      <c r="TQP37" s="10"/>
      <c r="TQQ37" s="10"/>
      <c r="TQR37" s="10"/>
      <c r="TQS37" s="10"/>
      <c r="TQT37" s="10"/>
      <c r="TQU37" s="10"/>
      <c r="TQV37" s="10"/>
      <c r="TQW37" s="10"/>
      <c r="TQX37" s="10"/>
      <c r="TQY37" s="10"/>
      <c r="TQZ37" s="10"/>
      <c r="TRA37" s="10"/>
      <c r="TRB37" s="10"/>
      <c r="TRC37" s="10"/>
      <c r="TRD37" s="10"/>
      <c r="TRE37" s="10"/>
      <c r="TRF37" s="10"/>
      <c r="TRG37" s="10"/>
      <c r="TRH37" s="10"/>
      <c r="TRI37" s="10"/>
      <c r="TRJ37" s="10"/>
      <c r="TRK37" s="10"/>
      <c r="TRL37" s="10"/>
      <c r="TRM37" s="10"/>
      <c r="TRN37" s="10"/>
      <c r="TRO37" s="10"/>
      <c r="TRP37" s="10"/>
      <c r="TRQ37" s="10"/>
      <c r="TRR37" s="10"/>
      <c r="TRS37" s="10"/>
      <c r="TRT37" s="10"/>
      <c r="TRU37" s="10"/>
      <c r="TRV37" s="10"/>
      <c r="TRW37" s="10"/>
      <c r="TRX37" s="10"/>
      <c r="TRY37" s="10"/>
      <c r="TRZ37" s="10"/>
      <c r="TSA37" s="10"/>
      <c r="TSB37" s="10"/>
      <c r="TSC37" s="10"/>
      <c r="TSD37" s="10"/>
      <c r="TSE37" s="10"/>
      <c r="TSF37" s="10"/>
      <c r="TSG37" s="10"/>
      <c r="TSH37" s="10"/>
      <c r="TSI37" s="10"/>
      <c r="TSJ37" s="10"/>
      <c r="TSK37" s="10"/>
      <c r="TSL37" s="10"/>
      <c r="TSM37" s="10"/>
      <c r="TSN37" s="10"/>
      <c r="TSO37" s="10"/>
      <c r="TSP37" s="10"/>
      <c r="TSQ37" s="10"/>
      <c r="TSR37" s="10"/>
      <c r="TSS37" s="10"/>
      <c r="TST37" s="10"/>
      <c r="TSU37" s="10"/>
      <c r="TSV37" s="10"/>
      <c r="TSW37" s="10"/>
      <c r="TSX37" s="10"/>
      <c r="TSY37" s="10"/>
      <c r="TSZ37" s="10"/>
      <c r="TTA37" s="10"/>
      <c r="TTB37" s="10"/>
      <c r="TTC37" s="10"/>
      <c r="TTD37" s="10"/>
      <c r="TTE37" s="10"/>
      <c r="TTF37" s="10"/>
      <c r="TTG37" s="10"/>
      <c r="TTH37" s="10"/>
      <c r="TTI37" s="10"/>
      <c r="TTJ37" s="10"/>
      <c r="TTK37" s="10"/>
      <c r="TTL37" s="10"/>
      <c r="TTM37" s="10"/>
      <c r="TTN37" s="10"/>
      <c r="TTO37" s="10"/>
      <c r="TTP37" s="10"/>
      <c r="TTQ37" s="10"/>
      <c r="TTR37" s="10"/>
      <c r="TTS37" s="10"/>
      <c r="TTT37" s="10"/>
      <c r="TTU37" s="10"/>
      <c r="TTV37" s="10"/>
      <c r="TTW37" s="10"/>
      <c r="TTX37" s="10"/>
      <c r="TTY37" s="10"/>
      <c r="TTZ37" s="10"/>
      <c r="TUA37" s="10"/>
      <c r="TUB37" s="10"/>
      <c r="TUC37" s="10"/>
      <c r="TUD37" s="10"/>
      <c r="TUE37" s="10"/>
      <c r="TUF37" s="10"/>
      <c r="TUG37" s="10"/>
      <c r="TUH37" s="10"/>
      <c r="TUI37" s="10"/>
      <c r="TUJ37" s="10"/>
      <c r="TUK37" s="10"/>
      <c r="TUL37" s="10"/>
      <c r="TUM37" s="10"/>
      <c r="TUN37" s="10"/>
      <c r="TUO37" s="10"/>
      <c r="TUP37" s="10"/>
      <c r="TUQ37" s="10"/>
      <c r="TUR37" s="10"/>
      <c r="TUS37" s="10"/>
      <c r="TUT37" s="10"/>
      <c r="TUU37" s="10"/>
      <c r="TUV37" s="10"/>
      <c r="TUW37" s="10"/>
      <c r="TUX37" s="10"/>
      <c r="TUY37" s="10"/>
      <c r="TUZ37" s="10"/>
      <c r="TVA37" s="10"/>
      <c r="TVB37" s="10"/>
      <c r="TVC37" s="10"/>
      <c r="TVD37" s="10"/>
      <c r="TVE37" s="10"/>
      <c r="TVF37" s="10"/>
      <c r="TVG37" s="10"/>
      <c r="TVH37" s="10"/>
      <c r="TVI37" s="10"/>
      <c r="TVJ37" s="10"/>
      <c r="TVK37" s="10"/>
      <c r="TVL37" s="10"/>
      <c r="TVM37" s="10"/>
      <c r="TVN37" s="10"/>
      <c r="TVO37" s="10"/>
      <c r="TVP37" s="10"/>
      <c r="TVQ37" s="10"/>
      <c r="TVR37" s="10"/>
      <c r="TVS37" s="10"/>
      <c r="TVT37" s="10"/>
      <c r="TVU37" s="10"/>
      <c r="TVV37" s="10"/>
      <c r="TVW37" s="10"/>
      <c r="TVX37" s="10"/>
      <c r="TVY37" s="10"/>
      <c r="TVZ37" s="10"/>
      <c r="TWA37" s="10"/>
      <c r="TWB37" s="10"/>
      <c r="TWC37" s="10"/>
      <c r="TWD37" s="10"/>
      <c r="TWE37" s="10"/>
      <c r="TWF37" s="10"/>
      <c r="TWG37" s="10"/>
      <c r="TWH37" s="10"/>
      <c r="TWI37" s="10"/>
      <c r="TWJ37" s="10"/>
      <c r="TWK37" s="10"/>
      <c r="TWL37" s="10"/>
      <c r="TWM37" s="10"/>
      <c r="TWN37" s="10"/>
      <c r="TWO37" s="10"/>
      <c r="TWP37" s="10"/>
      <c r="TWQ37" s="10"/>
      <c r="TWR37" s="10"/>
      <c r="TWS37" s="10"/>
      <c r="TWT37" s="10"/>
      <c r="TWU37" s="10"/>
      <c r="TWV37" s="10"/>
      <c r="TWW37" s="10"/>
      <c r="TWX37" s="10"/>
      <c r="TWY37" s="10"/>
      <c r="TWZ37" s="10"/>
      <c r="TXA37" s="10"/>
      <c r="TXB37" s="10"/>
      <c r="TXC37" s="10"/>
      <c r="TXD37" s="10"/>
      <c r="TXE37" s="10"/>
      <c r="TXF37" s="10"/>
      <c r="TXG37" s="10"/>
      <c r="TXH37" s="10"/>
      <c r="TXI37" s="10"/>
      <c r="TXJ37" s="10"/>
      <c r="TXK37" s="10"/>
      <c r="TXL37" s="10"/>
      <c r="TXM37" s="10"/>
      <c r="TXN37" s="10"/>
      <c r="TXO37" s="10"/>
      <c r="TXP37" s="10"/>
      <c r="TXQ37" s="10"/>
      <c r="TXR37" s="10"/>
      <c r="TXS37" s="10"/>
      <c r="TXT37" s="10"/>
      <c r="TXU37" s="10"/>
      <c r="TXV37" s="10"/>
      <c r="TXW37" s="10"/>
      <c r="TXX37" s="10"/>
      <c r="TXY37" s="10"/>
      <c r="TXZ37" s="10"/>
      <c r="TYA37" s="10"/>
      <c r="TYB37" s="10"/>
      <c r="TYC37" s="10"/>
      <c r="TYD37" s="10"/>
      <c r="TYE37" s="10"/>
      <c r="TYF37" s="10"/>
      <c r="TYG37" s="10"/>
      <c r="TYH37" s="10"/>
      <c r="TYI37" s="10"/>
      <c r="TYJ37" s="10"/>
      <c r="TYK37" s="10"/>
      <c r="TYL37" s="10"/>
      <c r="TYM37" s="10"/>
      <c r="TYN37" s="10"/>
      <c r="TYO37" s="10"/>
      <c r="TYP37" s="10"/>
      <c r="TYQ37" s="10"/>
      <c r="TYR37" s="10"/>
      <c r="TYS37" s="10"/>
      <c r="TYT37" s="10"/>
      <c r="TYU37" s="10"/>
      <c r="TYV37" s="10"/>
      <c r="TYW37" s="10"/>
      <c r="TYX37" s="10"/>
      <c r="TYY37" s="10"/>
      <c r="TYZ37" s="10"/>
      <c r="TZA37" s="10"/>
      <c r="TZB37" s="10"/>
      <c r="TZC37" s="10"/>
      <c r="TZD37" s="10"/>
      <c r="TZE37" s="10"/>
      <c r="TZF37" s="10"/>
      <c r="TZG37" s="10"/>
      <c r="TZH37" s="10"/>
      <c r="TZI37" s="10"/>
      <c r="TZJ37" s="10"/>
      <c r="TZK37" s="10"/>
      <c r="TZL37" s="10"/>
      <c r="TZM37" s="10"/>
      <c r="TZN37" s="10"/>
      <c r="TZO37" s="10"/>
      <c r="TZP37" s="10"/>
      <c r="TZQ37" s="10"/>
      <c r="TZR37" s="10"/>
      <c r="TZS37" s="10"/>
      <c r="TZT37" s="10"/>
      <c r="TZU37" s="10"/>
      <c r="TZV37" s="10"/>
      <c r="TZW37" s="10"/>
      <c r="TZX37" s="10"/>
      <c r="TZY37" s="10"/>
      <c r="TZZ37" s="10"/>
      <c r="UAA37" s="10"/>
      <c r="UAB37" s="10"/>
      <c r="UAC37" s="10"/>
      <c r="UAD37" s="10"/>
      <c r="UAE37" s="10"/>
      <c r="UAF37" s="10"/>
      <c r="UAG37" s="10"/>
      <c r="UAH37" s="10"/>
      <c r="UAI37" s="10"/>
      <c r="UAJ37" s="10"/>
      <c r="UAK37" s="10"/>
      <c r="UAL37" s="10"/>
      <c r="UAM37" s="10"/>
      <c r="UAN37" s="10"/>
      <c r="UAO37" s="10"/>
      <c r="UAP37" s="10"/>
      <c r="UAQ37" s="10"/>
      <c r="UAR37" s="10"/>
      <c r="UAS37" s="10"/>
      <c r="UAT37" s="10"/>
      <c r="UAU37" s="10"/>
      <c r="UAV37" s="10"/>
      <c r="UAW37" s="10"/>
      <c r="UAX37" s="10"/>
      <c r="UAY37" s="10"/>
      <c r="UAZ37" s="10"/>
      <c r="UBA37" s="10"/>
      <c r="UBB37" s="10"/>
      <c r="UBC37" s="10"/>
      <c r="UBD37" s="10"/>
      <c r="UBE37" s="10"/>
      <c r="UBF37" s="10"/>
      <c r="UBG37" s="10"/>
      <c r="UBH37" s="10"/>
      <c r="UBI37" s="10"/>
      <c r="UBJ37" s="10"/>
      <c r="UBK37" s="10"/>
      <c r="UBL37" s="10"/>
      <c r="UBM37" s="10"/>
      <c r="UBN37" s="10"/>
      <c r="UBO37" s="10"/>
      <c r="UBP37" s="10"/>
      <c r="UBQ37" s="10"/>
      <c r="UBR37" s="10"/>
      <c r="UBS37" s="10"/>
      <c r="UBT37" s="10"/>
      <c r="UBU37" s="10"/>
      <c r="UBV37" s="10"/>
      <c r="UBW37" s="10"/>
      <c r="UBX37" s="10"/>
      <c r="UBY37" s="10"/>
      <c r="UBZ37" s="10"/>
      <c r="UCA37" s="10"/>
      <c r="UCB37" s="10"/>
      <c r="UCC37" s="10"/>
      <c r="UCD37" s="10"/>
      <c r="UCE37" s="10"/>
      <c r="UCF37" s="10"/>
      <c r="UCG37" s="10"/>
      <c r="UCH37" s="10"/>
      <c r="UCI37" s="10"/>
      <c r="UCJ37" s="10"/>
      <c r="UCK37" s="10"/>
      <c r="UCL37" s="10"/>
      <c r="UCM37" s="10"/>
      <c r="UCN37" s="10"/>
      <c r="UCO37" s="10"/>
      <c r="UCP37" s="10"/>
      <c r="UCQ37" s="10"/>
      <c r="UCR37" s="10"/>
      <c r="UCS37" s="10"/>
      <c r="UCT37" s="10"/>
      <c r="UCU37" s="10"/>
      <c r="UCV37" s="10"/>
      <c r="UCW37" s="10"/>
      <c r="UCX37" s="10"/>
      <c r="UCY37" s="10"/>
      <c r="UCZ37" s="10"/>
      <c r="UDA37" s="10"/>
      <c r="UDB37" s="10"/>
      <c r="UDC37" s="10"/>
      <c r="UDD37" s="10"/>
      <c r="UDE37" s="10"/>
      <c r="UDF37" s="10"/>
      <c r="UDG37" s="10"/>
      <c r="UDH37" s="10"/>
      <c r="UDI37" s="10"/>
      <c r="UDJ37" s="10"/>
      <c r="UDK37" s="10"/>
      <c r="UDL37" s="10"/>
      <c r="UDM37" s="10"/>
      <c r="UDN37" s="10"/>
      <c r="UDO37" s="10"/>
      <c r="UDP37" s="10"/>
      <c r="UDQ37" s="10"/>
      <c r="UDR37" s="10"/>
      <c r="UDS37" s="10"/>
      <c r="UDT37" s="10"/>
      <c r="UDU37" s="10"/>
      <c r="UDV37" s="10"/>
      <c r="UDW37" s="10"/>
      <c r="UDX37" s="10"/>
      <c r="UDY37" s="10"/>
      <c r="UDZ37" s="10"/>
      <c r="UEA37" s="10"/>
      <c r="UEB37" s="10"/>
      <c r="UEC37" s="10"/>
      <c r="UED37" s="10"/>
      <c r="UEE37" s="10"/>
      <c r="UEF37" s="10"/>
      <c r="UEG37" s="10"/>
      <c r="UEH37" s="10"/>
      <c r="UEI37" s="10"/>
      <c r="UEJ37" s="10"/>
      <c r="UEK37" s="10"/>
      <c r="UEL37" s="10"/>
      <c r="UEM37" s="10"/>
      <c r="UEN37" s="10"/>
      <c r="UEO37" s="10"/>
      <c r="UEP37" s="10"/>
      <c r="UEQ37" s="10"/>
      <c r="UER37" s="10"/>
      <c r="UES37" s="10"/>
      <c r="UET37" s="10"/>
      <c r="UEU37" s="10"/>
      <c r="UEV37" s="10"/>
      <c r="UEW37" s="10"/>
      <c r="UEX37" s="10"/>
      <c r="UEY37" s="10"/>
      <c r="UEZ37" s="10"/>
      <c r="UFA37" s="10"/>
      <c r="UFB37" s="10"/>
      <c r="UFC37" s="10"/>
      <c r="UFD37" s="10"/>
      <c r="UFE37" s="10"/>
      <c r="UFF37" s="10"/>
      <c r="UFG37" s="10"/>
      <c r="UFH37" s="10"/>
      <c r="UFI37" s="10"/>
      <c r="UFJ37" s="10"/>
      <c r="UFK37" s="10"/>
      <c r="UFL37" s="10"/>
      <c r="UFM37" s="10"/>
      <c r="UFN37" s="10"/>
      <c r="UFO37" s="10"/>
      <c r="UFP37" s="10"/>
      <c r="UFQ37" s="10"/>
      <c r="UFR37" s="10"/>
      <c r="UFS37" s="10"/>
      <c r="UFT37" s="10"/>
      <c r="UFU37" s="10"/>
      <c r="UFV37" s="10"/>
      <c r="UFW37" s="10"/>
      <c r="UFX37" s="10"/>
      <c r="UFY37" s="10"/>
      <c r="UFZ37" s="10"/>
      <c r="UGA37" s="10"/>
      <c r="UGB37" s="10"/>
      <c r="UGC37" s="10"/>
      <c r="UGD37" s="10"/>
      <c r="UGE37" s="10"/>
      <c r="UGF37" s="10"/>
      <c r="UGG37" s="10"/>
      <c r="UGH37" s="10"/>
      <c r="UGI37" s="10"/>
      <c r="UGJ37" s="10"/>
      <c r="UGK37" s="10"/>
      <c r="UGL37" s="10"/>
      <c r="UGM37" s="10"/>
      <c r="UGN37" s="10"/>
      <c r="UGO37" s="10"/>
      <c r="UGP37" s="10"/>
      <c r="UGQ37" s="10"/>
      <c r="UGR37" s="10"/>
      <c r="UGS37" s="10"/>
      <c r="UGT37" s="10"/>
      <c r="UGU37" s="10"/>
      <c r="UGV37" s="10"/>
      <c r="UGW37" s="10"/>
      <c r="UGX37" s="10"/>
      <c r="UGY37" s="10"/>
      <c r="UGZ37" s="10"/>
      <c r="UHA37" s="10"/>
      <c r="UHB37" s="10"/>
      <c r="UHC37" s="10"/>
      <c r="UHD37" s="10"/>
      <c r="UHE37" s="10"/>
      <c r="UHF37" s="10"/>
      <c r="UHG37" s="10"/>
      <c r="UHH37" s="10"/>
      <c r="UHI37" s="10"/>
      <c r="UHJ37" s="10"/>
      <c r="UHK37" s="10"/>
      <c r="UHL37" s="10"/>
      <c r="UHM37" s="10"/>
      <c r="UHN37" s="10"/>
      <c r="UHO37" s="10"/>
      <c r="UHP37" s="10"/>
      <c r="UHQ37" s="10"/>
      <c r="UHR37" s="10"/>
      <c r="UHS37" s="10"/>
      <c r="UHT37" s="10"/>
      <c r="UHU37" s="10"/>
      <c r="UHV37" s="10"/>
      <c r="UHW37" s="10"/>
      <c r="UHX37" s="10"/>
      <c r="UHY37" s="10"/>
      <c r="UHZ37" s="10"/>
      <c r="UIA37" s="10"/>
      <c r="UIB37" s="10"/>
      <c r="UIC37" s="10"/>
      <c r="UID37" s="10"/>
      <c r="UIE37" s="10"/>
      <c r="UIF37" s="10"/>
      <c r="UIG37" s="10"/>
      <c r="UIH37" s="10"/>
      <c r="UII37" s="10"/>
      <c r="UIJ37" s="10"/>
      <c r="UIK37" s="10"/>
      <c r="UIL37" s="10"/>
      <c r="UIM37" s="10"/>
      <c r="UIN37" s="10"/>
      <c r="UIO37" s="10"/>
      <c r="UIP37" s="10"/>
      <c r="UIQ37" s="10"/>
      <c r="UIR37" s="10"/>
      <c r="UIS37" s="10"/>
      <c r="UIT37" s="10"/>
      <c r="UIU37" s="10"/>
      <c r="UIV37" s="10"/>
      <c r="UIW37" s="10"/>
      <c r="UIX37" s="10"/>
      <c r="UIY37" s="10"/>
      <c r="UIZ37" s="10"/>
      <c r="UJA37" s="10"/>
      <c r="UJB37" s="10"/>
      <c r="UJC37" s="10"/>
      <c r="UJD37" s="10"/>
      <c r="UJE37" s="10"/>
      <c r="UJF37" s="10"/>
      <c r="UJG37" s="10"/>
      <c r="UJH37" s="10"/>
      <c r="UJI37" s="10"/>
      <c r="UJJ37" s="10"/>
      <c r="UJK37" s="10"/>
      <c r="UJL37" s="10"/>
      <c r="UJM37" s="10"/>
      <c r="UJN37" s="10"/>
      <c r="UJO37" s="10"/>
      <c r="UJP37" s="10"/>
      <c r="UJQ37" s="10"/>
      <c r="UJR37" s="10"/>
      <c r="UJS37" s="10"/>
      <c r="UJT37" s="10"/>
      <c r="UJU37" s="10"/>
      <c r="UJV37" s="10"/>
      <c r="UJW37" s="10"/>
      <c r="UJX37" s="10"/>
      <c r="UJY37" s="10"/>
      <c r="UJZ37" s="10"/>
      <c r="UKA37" s="10"/>
      <c r="UKB37" s="10"/>
      <c r="UKC37" s="10"/>
      <c r="UKD37" s="10"/>
      <c r="UKE37" s="10"/>
      <c r="UKF37" s="10"/>
      <c r="UKG37" s="10"/>
      <c r="UKH37" s="10"/>
      <c r="UKI37" s="10"/>
      <c r="UKJ37" s="10"/>
      <c r="UKK37" s="10"/>
      <c r="UKL37" s="10"/>
      <c r="UKM37" s="10"/>
      <c r="UKN37" s="10"/>
      <c r="UKO37" s="10"/>
      <c r="UKP37" s="10"/>
      <c r="UKQ37" s="10"/>
      <c r="UKR37" s="10"/>
      <c r="UKS37" s="10"/>
      <c r="UKT37" s="10"/>
      <c r="UKU37" s="10"/>
      <c r="UKV37" s="10"/>
      <c r="UKW37" s="10"/>
      <c r="UKX37" s="10"/>
      <c r="UKY37" s="10"/>
      <c r="UKZ37" s="10"/>
      <c r="ULA37" s="10"/>
      <c r="ULB37" s="10"/>
      <c r="ULC37" s="10"/>
      <c r="ULD37" s="10"/>
      <c r="ULE37" s="10"/>
      <c r="ULF37" s="10"/>
      <c r="ULG37" s="10"/>
      <c r="ULH37" s="10"/>
      <c r="ULI37" s="10"/>
      <c r="ULJ37" s="10"/>
      <c r="ULK37" s="10"/>
      <c r="ULL37" s="10"/>
      <c r="ULM37" s="10"/>
      <c r="ULN37" s="10"/>
      <c r="ULO37" s="10"/>
      <c r="ULP37" s="10"/>
      <c r="ULQ37" s="10"/>
      <c r="ULR37" s="10"/>
      <c r="ULS37" s="10"/>
      <c r="ULT37" s="10"/>
      <c r="ULU37" s="10"/>
      <c r="ULV37" s="10"/>
      <c r="ULW37" s="10"/>
      <c r="ULX37" s="10"/>
      <c r="ULY37" s="10"/>
      <c r="ULZ37" s="10"/>
      <c r="UMA37" s="10"/>
      <c r="UMB37" s="10"/>
      <c r="UMC37" s="10"/>
      <c r="UMD37" s="10"/>
      <c r="UME37" s="10"/>
      <c r="UMF37" s="10"/>
      <c r="UMG37" s="10"/>
      <c r="UMH37" s="10"/>
      <c r="UMI37" s="10"/>
      <c r="UMJ37" s="10"/>
      <c r="UMK37" s="10"/>
      <c r="UML37" s="10"/>
      <c r="UMM37" s="10"/>
      <c r="UMN37" s="10"/>
      <c r="UMO37" s="10"/>
      <c r="UMP37" s="10"/>
      <c r="UMQ37" s="10"/>
      <c r="UMR37" s="10"/>
      <c r="UMS37" s="10"/>
      <c r="UMT37" s="10"/>
      <c r="UMU37" s="10"/>
      <c r="UMV37" s="10"/>
      <c r="UMW37" s="10"/>
      <c r="UMX37" s="10"/>
      <c r="UMY37" s="10"/>
      <c r="UMZ37" s="10"/>
      <c r="UNA37" s="10"/>
      <c r="UNB37" s="10"/>
      <c r="UNC37" s="10"/>
      <c r="UND37" s="10"/>
      <c r="UNE37" s="10"/>
      <c r="UNF37" s="10"/>
      <c r="UNG37" s="10"/>
      <c r="UNH37" s="10"/>
      <c r="UNI37" s="10"/>
      <c r="UNJ37" s="10"/>
      <c r="UNK37" s="10"/>
      <c r="UNL37" s="10"/>
      <c r="UNM37" s="10"/>
      <c r="UNN37" s="10"/>
      <c r="UNO37" s="10"/>
      <c r="UNP37" s="10"/>
      <c r="UNQ37" s="10"/>
      <c r="UNR37" s="10"/>
      <c r="UNS37" s="10"/>
      <c r="UNT37" s="10"/>
      <c r="UNU37" s="10"/>
      <c r="UNV37" s="10"/>
      <c r="UNW37" s="10"/>
      <c r="UNX37" s="10"/>
      <c r="UNY37" s="10"/>
      <c r="UNZ37" s="10"/>
      <c r="UOA37" s="10"/>
      <c r="UOB37" s="10"/>
      <c r="UOC37" s="10"/>
      <c r="UOD37" s="10"/>
      <c r="UOE37" s="10"/>
      <c r="UOF37" s="10"/>
      <c r="UOG37" s="10"/>
      <c r="UOH37" s="10"/>
      <c r="UOI37" s="10"/>
      <c r="UOJ37" s="10"/>
      <c r="UOK37" s="10"/>
      <c r="UOL37" s="10"/>
      <c r="UOM37" s="10"/>
      <c r="UON37" s="10"/>
      <c r="UOO37" s="10"/>
      <c r="UOP37" s="10"/>
      <c r="UOQ37" s="10"/>
      <c r="UOR37" s="10"/>
      <c r="UOS37" s="10"/>
      <c r="UOT37" s="10"/>
      <c r="UOU37" s="10"/>
      <c r="UOV37" s="10"/>
      <c r="UOW37" s="10"/>
      <c r="UOX37" s="10"/>
      <c r="UOY37" s="10"/>
      <c r="UOZ37" s="10"/>
      <c r="UPA37" s="10"/>
      <c r="UPB37" s="10"/>
      <c r="UPC37" s="10"/>
      <c r="UPD37" s="10"/>
      <c r="UPE37" s="10"/>
      <c r="UPF37" s="10"/>
      <c r="UPG37" s="10"/>
      <c r="UPH37" s="10"/>
      <c r="UPI37" s="10"/>
      <c r="UPJ37" s="10"/>
      <c r="UPK37" s="10"/>
      <c r="UPL37" s="10"/>
      <c r="UPM37" s="10"/>
      <c r="UPN37" s="10"/>
      <c r="UPO37" s="10"/>
      <c r="UPP37" s="10"/>
      <c r="UPQ37" s="10"/>
      <c r="UPR37" s="10"/>
      <c r="UPS37" s="10"/>
      <c r="UPT37" s="10"/>
      <c r="UPU37" s="10"/>
      <c r="UPV37" s="10"/>
      <c r="UPW37" s="10"/>
      <c r="UPX37" s="10"/>
      <c r="UPY37" s="10"/>
      <c r="UPZ37" s="10"/>
      <c r="UQA37" s="10"/>
      <c r="UQB37" s="10"/>
      <c r="UQC37" s="10"/>
      <c r="UQD37" s="10"/>
      <c r="UQE37" s="10"/>
      <c r="UQF37" s="10"/>
      <c r="UQG37" s="10"/>
      <c r="UQH37" s="10"/>
      <c r="UQI37" s="10"/>
      <c r="UQJ37" s="10"/>
      <c r="UQK37" s="10"/>
      <c r="UQL37" s="10"/>
      <c r="UQM37" s="10"/>
      <c r="UQN37" s="10"/>
      <c r="UQO37" s="10"/>
      <c r="UQP37" s="10"/>
      <c r="UQQ37" s="10"/>
      <c r="UQR37" s="10"/>
      <c r="UQS37" s="10"/>
      <c r="UQT37" s="10"/>
      <c r="UQU37" s="10"/>
      <c r="UQV37" s="10"/>
      <c r="UQW37" s="10"/>
      <c r="UQX37" s="10"/>
      <c r="UQY37" s="10"/>
      <c r="UQZ37" s="10"/>
      <c r="URA37" s="10"/>
      <c r="URB37" s="10"/>
      <c r="URC37" s="10"/>
      <c r="URD37" s="10"/>
      <c r="URE37" s="10"/>
      <c r="URF37" s="10"/>
      <c r="URG37" s="10"/>
      <c r="URH37" s="10"/>
      <c r="URI37" s="10"/>
      <c r="URJ37" s="10"/>
      <c r="URK37" s="10"/>
      <c r="URL37" s="10"/>
      <c r="URM37" s="10"/>
      <c r="URN37" s="10"/>
      <c r="URO37" s="10"/>
      <c r="URP37" s="10"/>
      <c r="URQ37" s="10"/>
      <c r="URR37" s="10"/>
      <c r="URS37" s="10"/>
      <c r="URT37" s="10"/>
      <c r="URU37" s="10"/>
      <c r="URV37" s="10"/>
      <c r="URW37" s="10"/>
      <c r="URX37" s="10"/>
      <c r="URY37" s="10"/>
      <c r="URZ37" s="10"/>
      <c r="USA37" s="10"/>
      <c r="USB37" s="10"/>
      <c r="USC37" s="10"/>
      <c r="USD37" s="10"/>
      <c r="USE37" s="10"/>
      <c r="USF37" s="10"/>
      <c r="USG37" s="10"/>
      <c r="USH37" s="10"/>
      <c r="USI37" s="10"/>
      <c r="USJ37" s="10"/>
      <c r="USK37" s="10"/>
      <c r="USL37" s="10"/>
      <c r="USM37" s="10"/>
      <c r="USN37" s="10"/>
      <c r="USO37" s="10"/>
      <c r="USP37" s="10"/>
      <c r="USQ37" s="10"/>
      <c r="USR37" s="10"/>
      <c r="USS37" s="10"/>
      <c r="UST37" s="10"/>
      <c r="USU37" s="10"/>
      <c r="USV37" s="10"/>
      <c r="USW37" s="10"/>
      <c r="USX37" s="10"/>
      <c r="USY37" s="10"/>
      <c r="USZ37" s="10"/>
      <c r="UTA37" s="10"/>
      <c r="UTB37" s="10"/>
      <c r="UTC37" s="10"/>
      <c r="UTD37" s="10"/>
      <c r="UTE37" s="10"/>
      <c r="UTF37" s="10"/>
      <c r="UTG37" s="10"/>
      <c r="UTH37" s="10"/>
      <c r="UTI37" s="10"/>
      <c r="UTJ37" s="10"/>
      <c r="UTK37" s="10"/>
      <c r="UTL37" s="10"/>
      <c r="UTM37" s="10"/>
      <c r="UTN37" s="10"/>
      <c r="UTO37" s="10"/>
      <c r="UTP37" s="10"/>
      <c r="UTQ37" s="10"/>
      <c r="UTR37" s="10"/>
      <c r="UTS37" s="10"/>
      <c r="UTT37" s="10"/>
      <c r="UTU37" s="10"/>
      <c r="UTV37" s="10"/>
      <c r="UTW37" s="10"/>
      <c r="UTX37" s="10"/>
      <c r="UTY37" s="10"/>
      <c r="UTZ37" s="10"/>
      <c r="UUA37" s="10"/>
      <c r="UUB37" s="10"/>
      <c r="UUC37" s="10"/>
      <c r="UUD37" s="10"/>
      <c r="UUE37" s="10"/>
      <c r="UUF37" s="10"/>
      <c r="UUG37" s="10"/>
      <c r="UUH37" s="10"/>
      <c r="UUI37" s="10"/>
      <c r="UUJ37" s="10"/>
      <c r="UUK37" s="10"/>
      <c r="UUL37" s="10"/>
      <c r="UUM37" s="10"/>
      <c r="UUN37" s="10"/>
      <c r="UUO37" s="10"/>
      <c r="UUP37" s="10"/>
      <c r="UUQ37" s="10"/>
      <c r="UUR37" s="10"/>
      <c r="UUS37" s="10"/>
      <c r="UUT37" s="10"/>
      <c r="UUU37" s="10"/>
      <c r="UUV37" s="10"/>
      <c r="UUW37" s="10"/>
      <c r="UUX37" s="10"/>
      <c r="UUY37" s="10"/>
      <c r="UUZ37" s="10"/>
      <c r="UVA37" s="10"/>
      <c r="UVB37" s="10"/>
      <c r="UVC37" s="10"/>
      <c r="UVD37" s="10"/>
      <c r="UVE37" s="10"/>
      <c r="UVF37" s="10"/>
      <c r="UVG37" s="10"/>
      <c r="UVH37" s="10"/>
      <c r="UVI37" s="10"/>
      <c r="UVJ37" s="10"/>
      <c r="UVK37" s="10"/>
      <c r="UVL37" s="10"/>
      <c r="UVM37" s="10"/>
      <c r="UVN37" s="10"/>
      <c r="UVO37" s="10"/>
      <c r="UVP37" s="10"/>
      <c r="UVQ37" s="10"/>
      <c r="UVR37" s="10"/>
      <c r="UVS37" s="10"/>
      <c r="UVT37" s="10"/>
      <c r="UVU37" s="10"/>
      <c r="UVV37" s="10"/>
      <c r="UVW37" s="10"/>
      <c r="UVX37" s="10"/>
      <c r="UVY37" s="10"/>
      <c r="UVZ37" s="10"/>
      <c r="UWA37" s="10"/>
      <c r="UWB37" s="10"/>
      <c r="UWC37" s="10"/>
      <c r="UWD37" s="10"/>
      <c r="UWE37" s="10"/>
      <c r="UWF37" s="10"/>
      <c r="UWG37" s="10"/>
      <c r="UWH37" s="10"/>
      <c r="UWI37" s="10"/>
      <c r="UWJ37" s="10"/>
      <c r="UWK37" s="10"/>
      <c r="UWL37" s="10"/>
      <c r="UWM37" s="10"/>
      <c r="UWN37" s="10"/>
      <c r="UWO37" s="10"/>
      <c r="UWP37" s="10"/>
      <c r="UWQ37" s="10"/>
      <c r="UWR37" s="10"/>
      <c r="UWS37" s="10"/>
      <c r="UWT37" s="10"/>
      <c r="UWU37" s="10"/>
      <c r="UWV37" s="10"/>
      <c r="UWW37" s="10"/>
      <c r="UWX37" s="10"/>
      <c r="UWY37" s="10"/>
      <c r="UWZ37" s="10"/>
      <c r="UXA37" s="10"/>
      <c r="UXB37" s="10"/>
      <c r="UXC37" s="10"/>
      <c r="UXD37" s="10"/>
      <c r="UXE37" s="10"/>
      <c r="UXF37" s="10"/>
      <c r="UXG37" s="10"/>
      <c r="UXH37" s="10"/>
      <c r="UXI37" s="10"/>
      <c r="UXJ37" s="10"/>
      <c r="UXK37" s="10"/>
      <c r="UXL37" s="10"/>
      <c r="UXM37" s="10"/>
      <c r="UXN37" s="10"/>
      <c r="UXO37" s="10"/>
      <c r="UXP37" s="10"/>
      <c r="UXQ37" s="10"/>
      <c r="UXR37" s="10"/>
      <c r="UXS37" s="10"/>
      <c r="UXT37" s="10"/>
      <c r="UXU37" s="10"/>
      <c r="UXV37" s="10"/>
      <c r="UXW37" s="10"/>
      <c r="UXX37" s="10"/>
      <c r="UXY37" s="10"/>
      <c r="UXZ37" s="10"/>
      <c r="UYA37" s="10"/>
      <c r="UYB37" s="10"/>
      <c r="UYC37" s="10"/>
      <c r="UYD37" s="10"/>
      <c r="UYE37" s="10"/>
      <c r="UYF37" s="10"/>
      <c r="UYG37" s="10"/>
      <c r="UYH37" s="10"/>
      <c r="UYI37" s="10"/>
      <c r="UYJ37" s="10"/>
      <c r="UYK37" s="10"/>
      <c r="UYL37" s="10"/>
      <c r="UYM37" s="10"/>
      <c r="UYN37" s="10"/>
      <c r="UYO37" s="10"/>
      <c r="UYP37" s="10"/>
      <c r="UYQ37" s="10"/>
      <c r="UYR37" s="10"/>
      <c r="UYS37" s="10"/>
      <c r="UYT37" s="10"/>
      <c r="UYU37" s="10"/>
      <c r="UYV37" s="10"/>
      <c r="UYW37" s="10"/>
      <c r="UYX37" s="10"/>
      <c r="UYY37" s="10"/>
      <c r="UYZ37" s="10"/>
      <c r="UZA37" s="10"/>
      <c r="UZB37" s="10"/>
      <c r="UZC37" s="10"/>
      <c r="UZD37" s="10"/>
      <c r="UZE37" s="10"/>
      <c r="UZF37" s="10"/>
      <c r="UZG37" s="10"/>
      <c r="UZH37" s="10"/>
      <c r="UZI37" s="10"/>
      <c r="UZJ37" s="10"/>
      <c r="UZK37" s="10"/>
      <c r="UZL37" s="10"/>
      <c r="UZM37" s="10"/>
      <c r="UZN37" s="10"/>
      <c r="UZO37" s="10"/>
      <c r="UZP37" s="10"/>
      <c r="UZQ37" s="10"/>
      <c r="UZR37" s="10"/>
      <c r="UZS37" s="10"/>
      <c r="UZT37" s="10"/>
      <c r="UZU37" s="10"/>
      <c r="UZV37" s="10"/>
      <c r="UZW37" s="10"/>
      <c r="UZX37" s="10"/>
      <c r="UZY37" s="10"/>
      <c r="UZZ37" s="10"/>
      <c r="VAA37" s="10"/>
      <c r="VAB37" s="10"/>
      <c r="VAC37" s="10"/>
      <c r="VAD37" s="10"/>
      <c r="VAE37" s="10"/>
      <c r="VAF37" s="10"/>
      <c r="VAG37" s="10"/>
      <c r="VAH37" s="10"/>
      <c r="VAI37" s="10"/>
      <c r="VAJ37" s="10"/>
      <c r="VAK37" s="10"/>
      <c r="VAL37" s="10"/>
      <c r="VAM37" s="10"/>
      <c r="VAN37" s="10"/>
      <c r="VAO37" s="10"/>
      <c r="VAP37" s="10"/>
      <c r="VAQ37" s="10"/>
      <c r="VAR37" s="10"/>
      <c r="VAS37" s="10"/>
      <c r="VAT37" s="10"/>
      <c r="VAU37" s="10"/>
      <c r="VAV37" s="10"/>
      <c r="VAW37" s="10"/>
      <c r="VAX37" s="10"/>
      <c r="VAY37" s="10"/>
      <c r="VAZ37" s="10"/>
      <c r="VBA37" s="10"/>
      <c r="VBB37" s="10"/>
      <c r="VBC37" s="10"/>
      <c r="VBD37" s="10"/>
      <c r="VBE37" s="10"/>
      <c r="VBF37" s="10"/>
      <c r="VBG37" s="10"/>
      <c r="VBH37" s="10"/>
      <c r="VBI37" s="10"/>
      <c r="VBJ37" s="10"/>
      <c r="VBK37" s="10"/>
      <c r="VBL37" s="10"/>
      <c r="VBM37" s="10"/>
      <c r="VBN37" s="10"/>
      <c r="VBO37" s="10"/>
      <c r="VBP37" s="10"/>
      <c r="VBQ37" s="10"/>
      <c r="VBR37" s="10"/>
      <c r="VBS37" s="10"/>
      <c r="VBT37" s="10"/>
      <c r="VBU37" s="10"/>
      <c r="VBV37" s="10"/>
      <c r="VBW37" s="10"/>
      <c r="VBX37" s="10"/>
      <c r="VBY37" s="10"/>
      <c r="VBZ37" s="10"/>
      <c r="VCA37" s="10"/>
      <c r="VCB37" s="10"/>
      <c r="VCC37" s="10"/>
      <c r="VCD37" s="10"/>
      <c r="VCE37" s="10"/>
      <c r="VCF37" s="10"/>
      <c r="VCG37" s="10"/>
      <c r="VCH37" s="10"/>
      <c r="VCI37" s="10"/>
      <c r="VCJ37" s="10"/>
      <c r="VCK37" s="10"/>
      <c r="VCL37" s="10"/>
      <c r="VCM37" s="10"/>
      <c r="VCN37" s="10"/>
      <c r="VCO37" s="10"/>
      <c r="VCP37" s="10"/>
      <c r="VCQ37" s="10"/>
      <c r="VCR37" s="10"/>
      <c r="VCS37" s="10"/>
      <c r="VCT37" s="10"/>
      <c r="VCU37" s="10"/>
      <c r="VCV37" s="10"/>
      <c r="VCW37" s="10"/>
      <c r="VCX37" s="10"/>
      <c r="VCY37" s="10"/>
      <c r="VCZ37" s="10"/>
      <c r="VDA37" s="10"/>
      <c r="VDB37" s="10"/>
      <c r="VDC37" s="10"/>
      <c r="VDD37" s="10"/>
      <c r="VDE37" s="10"/>
      <c r="VDF37" s="10"/>
      <c r="VDG37" s="10"/>
      <c r="VDH37" s="10"/>
      <c r="VDI37" s="10"/>
      <c r="VDJ37" s="10"/>
      <c r="VDK37" s="10"/>
      <c r="VDL37" s="10"/>
      <c r="VDM37" s="10"/>
      <c r="VDN37" s="10"/>
      <c r="VDO37" s="10"/>
      <c r="VDP37" s="10"/>
      <c r="VDQ37" s="10"/>
      <c r="VDR37" s="10"/>
      <c r="VDS37" s="10"/>
      <c r="VDT37" s="10"/>
      <c r="VDU37" s="10"/>
      <c r="VDV37" s="10"/>
      <c r="VDW37" s="10"/>
      <c r="VDX37" s="10"/>
      <c r="VDY37" s="10"/>
      <c r="VDZ37" s="10"/>
      <c r="VEA37" s="10"/>
      <c r="VEB37" s="10"/>
      <c r="VEC37" s="10"/>
      <c r="VED37" s="10"/>
      <c r="VEE37" s="10"/>
      <c r="VEF37" s="10"/>
      <c r="VEG37" s="10"/>
      <c r="VEH37" s="10"/>
      <c r="VEI37" s="10"/>
      <c r="VEJ37" s="10"/>
      <c r="VEK37" s="10"/>
      <c r="VEL37" s="10"/>
      <c r="VEM37" s="10"/>
      <c r="VEN37" s="10"/>
      <c r="VEO37" s="10"/>
      <c r="VEP37" s="10"/>
      <c r="VEQ37" s="10"/>
      <c r="VER37" s="10"/>
      <c r="VES37" s="10"/>
      <c r="VET37" s="10"/>
      <c r="VEU37" s="10"/>
      <c r="VEV37" s="10"/>
      <c r="VEW37" s="10"/>
      <c r="VEX37" s="10"/>
      <c r="VEY37" s="10"/>
      <c r="VEZ37" s="10"/>
      <c r="VFA37" s="10"/>
      <c r="VFB37" s="10"/>
      <c r="VFC37" s="10"/>
      <c r="VFD37" s="10"/>
      <c r="VFE37" s="10"/>
      <c r="VFF37" s="10"/>
      <c r="VFG37" s="10"/>
      <c r="VFH37" s="10"/>
      <c r="VFI37" s="10"/>
      <c r="VFJ37" s="10"/>
      <c r="VFK37" s="10"/>
      <c r="VFL37" s="10"/>
      <c r="VFM37" s="10"/>
      <c r="VFN37" s="10"/>
      <c r="VFO37" s="10"/>
      <c r="VFP37" s="10"/>
      <c r="VFQ37" s="10"/>
      <c r="VFR37" s="10"/>
      <c r="VFS37" s="10"/>
      <c r="VFT37" s="10"/>
      <c r="VFU37" s="10"/>
      <c r="VFV37" s="10"/>
      <c r="VFW37" s="10"/>
      <c r="VFX37" s="10"/>
      <c r="VFY37" s="10"/>
      <c r="VFZ37" s="10"/>
      <c r="VGA37" s="10"/>
      <c r="VGB37" s="10"/>
      <c r="VGC37" s="10"/>
      <c r="VGD37" s="10"/>
      <c r="VGE37" s="10"/>
      <c r="VGF37" s="10"/>
      <c r="VGG37" s="10"/>
      <c r="VGH37" s="10"/>
      <c r="VGI37" s="10"/>
      <c r="VGJ37" s="10"/>
      <c r="VGK37" s="10"/>
      <c r="VGL37" s="10"/>
      <c r="VGM37" s="10"/>
      <c r="VGN37" s="10"/>
      <c r="VGO37" s="10"/>
      <c r="VGP37" s="10"/>
      <c r="VGQ37" s="10"/>
      <c r="VGR37" s="10"/>
      <c r="VGS37" s="10"/>
      <c r="VGT37" s="10"/>
      <c r="VGU37" s="10"/>
      <c r="VGV37" s="10"/>
      <c r="VGW37" s="10"/>
      <c r="VGX37" s="10"/>
      <c r="VGY37" s="10"/>
      <c r="VGZ37" s="10"/>
      <c r="VHA37" s="10"/>
      <c r="VHB37" s="10"/>
      <c r="VHC37" s="10"/>
      <c r="VHD37" s="10"/>
      <c r="VHE37" s="10"/>
      <c r="VHF37" s="10"/>
      <c r="VHG37" s="10"/>
      <c r="VHH37" s="10"/>
      <c r="VHI37" s="10"/>
      <c r="VHJ37" s="10"/>
      <c r="VHK37" s="10"/>
      <c r="VHL37" s="10"/>
      <c r="VHM37" s="10"/>
      <c r="VHN37" s="10"/>
      <c r="VHO37" s="10"/>
      <c r="VHP37" s="10"/>
      <c r="VHQ37" s="10"/>
      <c r="VHR37" s="10"/>
      <c r="VHS37" s="10"/>
      <c r="VHT37" s="10"/>
      <c r="VHU37" s="10"/>
      <c r="VHV37" s="10"/>
      <c r="VHW37" s="10"/>
      <c r="VHX37" s="10"/>
      <c r="VHY37" s="10"/>
      <c r="VHZ37" s="10"/>
      <c r="VIA37" s="10"/>
      <c r="VIB37" s="10"/>
      <c r="VIC37" s="10"/>
      <c r="VID37" s="10"/>
      <c r="VIE37" s="10"/>
      <c r="VIF37" s="10"/>
      <c r="VIG37" s="10"/>
      <c r="VIH37" s="10"/>
      <c r="VII37" s="10"/>
      <c r="VIJ37" s="10"/>
      <c r="VIK37" s="10"/>
      <c r="VIL37" s="10"/>
      <c r="VIM37" s="10"/>
      <c r="VIN37" s="10"/>
      <c r="VIO37" s="10"/>
      <c r="VIP37" s="10"/>
      <c r="VIQ37" s="10"/>
      <c r="VIR37" s="10"/>
      <c r="VIS37" s="10"/>
      <c r="VIT37" s="10"/>
      <c r="VIU37" s="10"/>
      <c r="VIV37" s="10"/>
      <c r="VIW37" s="10"/>
      <c r="VIX37" s="10"/>
      <c r="VIY37" s="10"/>
      <c r="VIZ37" s="10"/>
      <c r="VJA37" s="10"/>
      <c r="VJB37" s="10"/>
      <c r="VJC37" s="10"/>
      <c r="VJD37" s="10"/>
      <c r="VJE37" s="10"/>
      <c r="VJF37" s="10"/>
      <c r="VJG37" s="10"/>
      <c r="VJH37" s="10"/>
      <c r="VJI37" s="10"/>
      <c r="VJJ37" s="10"/>
      <c r="VJK37" s="10"/>
      <c r="VJL37" s="10"/>
      <c r="VJM37" s="10"/>
      <c r="VJN37" s="10"/>
      <c r="VJO37" s="10"/>
      <c r="VJP37" s="10"/>
      <c r="VJQ37" s="10"/>
      <c r="VJR37" s="10"/>
      <c r="VJS37" s="10"/>
      <c r="VJT37" s="10"/>
      <c r="VJU37" s="10"/>
      <c r="VJV37" s="10"/>
      <c r="VJW37" s="10"/>
      <c r="VJX37" s="10"/>
      <c r="VJY37" s="10"/>
      <c r="VJZ37" s="10"/>
      <c r="VKA37" s="10"/>
      <c r="VKB37" s="10"/>
      <c r="VKC37" s="10"/>
      <c r="VKD37" s="10"/>
      <c r="VKE37" s="10"/>
      <c r="VKF37" s="10"/>
      <c r="VKG37" s="10"/>
      <c r="VKH37" s="10"/>
      <c r="VKI37" s="10"/>
      <c r="VKJ37" s="10"/>
      <c r="VKK37" s="10"/>
      <c r="VKL37" s="10"/>
      <c r="VKM37" s="10"/>
      <c r="VKN37" s="10"/>
      <c r="VKO37" s="10"/>
      <c r="VKP37" s="10"/>
      <c r="VKQ37" s="10"/>
      <c r="VKR37" s="10"/>
      <c r="VKS37" s="10"/>
      <c r="VKT37" s="10"/>
      <c r="VKU37" s="10"/>
      <c r="VKV37" s="10"/>
      <c r="VKW37" s="10"/>
      <c r="VKX37" s="10"/>
      <c r="VKY37" s="10"/>
      <c r="VKZ37" s="10"/>
      <c r="VLA37" s="10"/>
      <c r="VLB37" s="10"/>
      <c r="VLC37" s="10"/>
      <c r="VLD37" s="10"/>
      <c r="VLE37" s="10"/>
      <c r="VLF37" s="10"/>
      <c r="VLG37" s="10"/>
      <c r="VLH37" s="10"/>
      <c r="VLI37" s="10"/>
      <c r="VLJ37" s="10"/>
      <c r="VLK37" s="10"/>
      <c r="VLL37" s="10"/>
      <c r="VLM37" s="10"/>
      <c r="VLN37" s="10"/>
      <c r="VLO37" s="10"/>
      <c r="VLP37" s="10"/>
      <c r="VLQ37" s="10"/>
      <c r="VLR37" s="10"/>
      <c r="VLS37" s="10"/>
      <c r="VLT37" s="10"/>
      <c r="VLU37" s="10"/>
      <c r="VLV37" s="10"/>
      <c r="VLW37" s="10"/>
      <c r="VLX37" s="10"/>
      <c r="VLY37" s="10"/>
      <c r="VLZ37" s="10"/>
      <c r="VMA37" s="10"/>
      <c r="VMB37" s="10"/>
      <c r="VMC37" s="10"/>
      <c r="VMD37" s="10"/>
      <c r="VME37" s="10"/>
      <c r="VMF37" s="10"/>
      <c r="VMG37" s="10"/>
      <c r="VMH37" s="10"/>
      <c r="VMI37" s="10"/>
      <c r="VMJ37" s="10"/>
      <c r="VMK37" s="10"/>
      <c r="VML37" s="10"/>
      <c r="VMM37" s="10"/>
      <c r="VMN37" s="10"/>
      <c r="VMO37" s="10"/>
      <c r="VMP37" s="10"/>
      <c r="VMQ37" s="10"/>
      <c r="VMR37" s="10"/>
      <c r="VMS37" s="10"/>
      <c r="VMT37" s="10"/>
      <c r="VMU37" s="10"/>
      <c r="VMV37" s="10"/>
      <c r="VMW37" s="10"/>
      <c r="VMX37" s="10"/>
      <c r="VMY37" s="10"/>
      <c r="VMZ37" s="10"/>
      <c r="VNA37" s="10"/>
      <c r="VNB37" s="10"/>
      <c r="VNC37" s="10"/>
      <c r="VND37" s="10"/>
      <c r="VNE37" s="10"/>
      <c r="VNF37" s="10"/>
      <c r="VNG37" s="10"/>
      <c r="VNH37" s="10"/>
      <c r="VNI37" s="10"/>
      <c r="VNJ37" s="10"/>
      <c r="VNK37" s="10"/>
      <c r="VNL37" s="10"/>
      <c r="VNM37" s="10"/>
      <c r="VNN37" s="10"/>
      <c r="VNO37" s="10"/>
      <c r="VNP37" s="10"/>
      <c r="VNQ37" s="10"/>
      <c r="VNR37" s="10"/>
      <c r="VNS37" s="10"/>
      <c r="VNT37" s="10"/>
      <c r="VNU37" s="10"/>
      <c r="VNV37" s="10"/>
      <c r="VNW37" s="10"/>
      <c r="VNX37" s="10"/>
      <c r="VNY37" s="10"/>
      <c r="VNZ37" s="10"/>
      <c r="VOA37" s="10"/>
      <c r="VOB37" s="10"/>
      <c r="VOC37" s="10"/>
      <c r="VOD37" s="10"/>
      <c r="VOE37" s="10"/>
      <c r="VOF37" s="10"/>
      <c r="VOG37" s="10"/>
      <c r="VOH37" s="10"/>
      <c r="VOI37" s="10"/>
      <c r="VOJ37" s="10"/>
      <c r="VOK37" s="10"/>
      <c r="VOL37" s="10"/>
      <c r="VOM37" s="10"/>
      <c r="VON37" s="10"/>
      <c r="VOO37" s="10"/>
      <c r="VOP37" s="10"/>
      <c r="VOQ37" s="10"/>
      <c r="VOR37" s="10"/>
      <c r="VOS37" s="10"/>
      <c r="VOT37" s="10"/>
      <c r="VOU37" s="10"/>
      <c r="VOV37" s="10"/>
      <c r="VOW37" s="10"/>
      <c r="VOX37" s="10"/>
      <c r="VOY37" s="10"/>
      <c r="VOZ37" s="10"/>
      <c r="VPA37" s="10"/>
      <c r="VPB37" s="10"/>
      <c r="VPC37" s="10"/>
      <c r="VPD37" s="10"/>
      <c r="VPE37" s="10"/>
      <c r="VPF37" s="10"/>
      <c r="VPG37" s="10"/>
      <c r="VPH37" s="10"/>
      <c r="VPI37" s="10"/>
      <c r="VPJ37" s="10"/>
      <c r="VPK37" s="10"/>
      <c r="VPL37" s="10"/>
      <c r="VPM37" s="10"/>
      <c r="VPN37" s="10"/>
      <c r="VPO37" s="10"/>
      <c r="VPP37" s="10"/>
      <c r="VPQ37" s="10"/>
      <c r="VPR37" s="10"/>
      <c r="VPS37" s="10"/>
      <c r="VPT37" s="10"/>
      <c r="VPU37" s="10"/>
      <c r="VPV37" s="10"/>
      <c r="VPW37" s="10"/>
      <c r="VPX37" s="10"/>
      <c r="VPY37" s="10"/>
      <c r="VPZ37" s="10"/>
      <c r="VQA37" s="10"/>
      <c r="VQB37" s="10"/>
      <c r="VQC37" s="10"/>
      <c r="VQD37" s="10"/>
      <c r="VQE37" s="10"/>
      <c r="VQF37" s="10"/>
      <c r="VQG37" s="10"/>
      <c r="VQH37" s="10"/>
      <c r="VQI37" s="10"/>
      <c r="VQJ37" s="10"/>
      <c r="VQK37" s="10"/>
      <c r="VQL37" s="10"/>
      <c r="VQM37" s="10"/>
      <c r="VQN37" s="10"/>
      <c r="VQO37" s="10"/>
      <c r="VQP37" s="10"/>
      <c r="VQQ37" s="10"/>
      <c r="VQR37" s="10"/>
      <c r="VQS37" s="10"/>
      <c r="VQT37" s="10"/>
      <c r="VQU37" s="10"/>
      <c r="VQV37" s="10"/>
      <c r="VQW37" s="10"/>
      <c r="VQX37" s="10"/>
      <c r="VQY37" s="10"/>
      <c r="VQZ37" s="10"/>
      <c r="VRA37" s="10"/>
      <c r="VRB37" s="10"/>
      <c r="VRC37" s="10"/>
      <c r="VRD37" s="10"/>
      <c r="VRE37" s="10"/>
      <c r="VRF37" s="10"/>
      <c r="VRG37" s="10"/>
      <c r="VRH37" s="10"/>
      <c r="VRI37" s="10"/>
      <c r="VRJ37" s="10"/>
      <c r="VRK37" s="10"/>
      <c r="VRL37" s="10"/>
      <c r="VRM37" s="10"/>
      <c r="VRN37" s="10"/>
      <c r="VRO37" s="10"/>
      <c r="VRP37" s="10"/>
      <c r="VRQ37" s="10"/>
      <c r="VRR37" s="10"/>
      <c r="VRS37" s="10"/>
      <c r="VRT37" s="10"/>
      <c r="VRU37" s="10"/>
      <c r="VRV37" s="10"/>
      <c r="VRW37" s="10"/>
      <c r="VRX37" s="10"/>
      <c r="VRY37" s="10"/>
      <c r="VRZ37" s="10"/>
      <c r="VSA37" s="10"/>
      <c r="VSB37" s="10"/>
      <c r="VSC37" s="10"/>
      <c r="VSD37" s="10"/>
      <c r="VSE37" s="10"/>
      <c r="VSF37" s="10"/>
      <c r="VSG37" s="10"/>
      <c r="VSH37" s="10"/>
      <c r="VSI37" s="10"/>
      <c r="VSJ37" s="10"/>
      <c r="VSK37" s="10"/>
      <c r="VSL37" s="10"/>
      <c r="VSM37" s="10"/>
      <c r="VSN37" s="10"/>
      <c r="VSO37" s="10"/>
      <c r="VSP37" s="10"/>
      <c r="VSQ37" s="10"/>
      <c r="VSR37" s="10"/>
      <c r="VSS37" s="10"/>
      <c r="VST37" s="10"/>
      <c r="VSU37" s="10"/>
      <c r="VSV37" s="10"/>
      <c r="VSW37" s="10"/>
      <c r="VSX37" s="10"/>
      <c r="VSY37" s="10"/>
      <c r="VSZ37" s="10"/>
      <c r="VTA37" s="10"/>
      <c r="VTB37" s="10"/>
      <c r="VTC37" s="10"/>
      <c r="VTD37" s="10"/>
      <c r="VTE37" s="10"/>
      <c r="VTF37" s="10"/>
      <c r="VTG37" s="10"/>
      <c r="VTH37" s="10"/>
      <c r="VTI37" s="10"/>
      <c r="VTJ37" s="10"/>
      <c r="VTK37" s="10"/>
      <c r="VTL37" s="10"/>
      <c r="VTM37" s="10"/>
      <c r="VTN37" s="10"/>
      <c r="VTO37" s="10"/>
      <c r="VTP37" s="10"/>
      <c r="VTQ37" s="10"/>
      <c r="VTR37" s="10"/>
      <c r="VTS37" s="10"/>
      <c r="VTT37" s="10"/>
      <c r="VTU37" s="10"/>
      <c r="VTV37" s="10"/>
      <c r="VTW37" s="10"/>
      <c r="VTX37" s="10"/>
      <c r="VTY37" s="10"/>
      <c r="VTZ37" s="10"/>
      <c r="VUA37" s="10"/>
      <c r="VUB37" s="10"/>
      <c r="VUC37" s="10"/>
      <c r="VUD37" s="10"/>
      <c r="VUE37" s="10"/>
      <c r="VUF37" s="10"/>
      <c r="VUG37" s="10"/>
      <c r="VUH37" s="10"/>
      <c r="VUI37" s="10"/>
      <c r="VUJ37" s="10"/>
      <c r="VUK37" s="10"/>
      <c r="VUL37" s="10"/>
      <c r="VUM37" s="10"/>
      <c r="VUN37" s="10"/>
      <c r="VUO37" s="10"/>
      <c r="VUP37" s="10"/>
      <c r="VUQ37" s="10"/>
      <c r="VUR37" s="10"/>
      <c r="VUS37" s="10"/>
      <c r="VUT37" s="10"/>
      <c r="VUU37" s="10"/>
      <c r="VUV37" s="10"/>
      <c r="VUW37" s="10"/>
      <c r="VUX37" s="10"/>
      <c r="VUY37" s="10"/>
      <c r="VUZ37" s="10"/>
      <c r="VVA37" s="10"/>
      <c r="VVB37" s="10"/>
      <c r="VVC37" s="10"/>
      <c r="VVD37" s="10"/>
      <c r="VVE37" s="10"/>
      <c r="VVF37" s="10"/>
      <c r="VVG37" s="10"/>
      <c r="VVH37" s="10"/>
      <c r="VVI37" s="10"/>
      <c r="VVJ37" s="10"/>
      <c r="VVK37" s="10"/>
      <c r="VVL37" s="10"/>
      <c r="VVM37" s="10"/>
      <c r="VVN37" s="10"/>
      <c r="VVO37" s="10"/>
      <c r="VVP37" s="10"/>
      <c r="VVQ37" s="10"/>
      <c r="VVR37" s="10"/>
      <c r="VVS37" s="10"/>
      <c r="VVT37" s="10"/>
      <c r="VVU37" s="10"/>
      <c r="VVV37" s="10"/>
      <c r="VVW37" s="10"/>
      <c r="VVX37" s="10"/>
      <c r="VVY37" s="10"/>
      <c r="VVZ37" s="10"/>
      <c r="VWA37" s="10"/>
      <c r="VWB37" s="10"/>
      <c r="VWC37" s="10"/>
      <c r="VWD37" s="10"/>
      <c r="VWE37" s="10"/>
      <c r="VWF37" s="10"/>
      <c r="VWG37" s="10"/>
      <c r="VWH37" s="10"/>
      <c r="VWI37" s="10"/>
      <c r="VWJ37" s="10"/>
      <c r="VWK37" s="10"/>
      <c r="VWL37" s="10"/>
      <c r="VWM37" s="10"/>
      <c r="VWN37" s="10"/>
      <c r="VWO37" s="10"/>
      <c r="VWP37" s="10"/>
      <c r="VWQ37" s="10"/>
      <c r="VWR37" s="10"/>
      <c r="VWS37" s="10"/>
      <c r="VWT37" s="10"/>
      <c r="VWU37" s="10"/>
      <c r="VWV37" s="10"/>
      <c r="VWW37" s="10"/>
      <c r="VWX37" s="10"/>
      <c r="VWY37" s="10"/>
      <c r="VWZ37" s="10"/>
      <c r="VXA37" s="10"/>
      <c r="VXB37" s="10"/>
      <c r="VXC37" s="10"/>
      <c r="VXD37" s="10"/>
      <c r="VXE37" s="10"/>
      <c r="VXF37" s="10"/>
      <c r="VXG37" s="10"/>
      <c r="VXH37" s="10"/>
      <c r="VXI37" s="10"/>
      <c r="VXJ37" s="10"/>
      <c r="VXK37" s="10"/>
      <c r="VXL37" s="10"/>
      <c r="VXM37" s="10"/>
      <c r="VXN37" s="10"/>
      <c r="VXO37" s="10"/>
      <c r="VXP37" s="10"/>
      <c r="VXQ37" s="10"/>
      <c r="VXR37" s="10"/>
      <c r="VXS37" s="10"/>
      <c r="VXT37" s="10"/>
      <c r="VXU37" s="10"/>
      <c r="VXV37" s="10"/>
      <c r="VXW37" s="10"/>
      <c r="VXX37" s="10"/>
      <c r="VXY37" s="10"/>
      <c r="VXZ37" s="10"/>
      <c r="VYA37" s="10"/>
      <c r="VYB37" s="10"/>
      <c r="VYC37" s="10"/>
      <c r="VYD37" s="10"/>
      <c r="VYE37" s="10"/>
      <c r="VYF37" s="10"/>
      <c r="VYG37" s="10"/>
      <c r="VYH37" s="10"/>
      <c r="VYI37" s="10"/>
      <c r="VYJ37" s="10"/>
      <c r="VYK37" s="10"/>
      <c r="VYL37" s="10"/>
      <c r="VYM37" s="10"/>
      <c r="VYN37" s="10"/>
      <c r="VYO37" s="10"/>
      <c r="VYP37" s="10"/>
      <c r="VYQ37" s="10"/>
      <c r="VYR37" s="10"/>
      <c r="VYS37" s="10"/>
      <c r="VYT37" s="10"/>
      <c r="VYU37" s="10"/>
      <c r="VYV37" s="10"/>
      <c r="VYW37" s="10"/>
      <c r="VYX37" s="10"/>
      <c r="VYY37" s="10"/>
      <c r="VYZ37" s="10"/>
      <c r="VZA37" s="10"/>
      <c r="VZB37" s="10"/>
      <c r="VZC37" s="10"/>
      <c r="VZD37" s="10"/>
      <c r="VZE37" s="10"/>
      <c r="VZF37" s="10"/>
      <c r="VZG37" s="10"/>
      <c r="VZH37" s="10"/>
      <c r="VZI37" s="10"/>
      <c r="VZJ37" s="10"/>
      <c r="VZK37" s="10"/>
      <c r="VZL37" s="10"/>
      <c r="VZM37" s="10"/>
      <c r="VZN37" s="10"/>
      <c r="VZO37" s="10"/>
      <c r="VZP37" s="10"/>
      <c r="VZQ37" s="10"/>
      <c r="VZR37" s="10"/>
      <c r="VZS37" s="10"/>
      <c r="VZT37" s="10"/>
      <c r="VZU37" s="10"/>
      <c r="VZV37" s="10"/>
      <c r="VZW37" s="10"/>
      <c r="VZX37" s="10"/>
      <c r="VZY37" s="10"/>
      <c r="VZZ37" s="10"/>
      <c r="WAA37" s="10"/>
      <c r="WAB37" s="10"/>
      <c r="WAC37" s="10"/>
      <c r="WAD37" s="10"/>
      <c r="WAE37" s="10"/>
      <c r="WAF37" s="10"/>
      <c r="WAG37" s="10"/>
      <c r="WAH37" s="10"/>
      <c r="WAI37" s="10"/>
      <c r="WAJ37" s="10"/>
      <c r="WAK37" s="10"/>
      <c r="WAL37" s="10"/>
      <c r="WAM37" s="10"/>
      <c r="WAN37" s="10"/>
      <c r="WAO37" s="10"/>
      <c r="WAP37" s="10"/>
      <c r="WAQ37" s="10"/>
      <c r="WAR37" s="10"/>
      <c r="WAS37" s="10"/>
      <c r="WAT37" s="10"/>
      <c r="WAU37" s="10"/>
      <c r="WAV37" s="10"/>
      <c r="WAW37" s="10"/>
      <c r="WAX37" s="10"/>
      <c r="WAY37" s="10"/>
      <c r="WAZ37" s="10"/>
      <c r="WBA37" s="10"/>
      <c r="WBB37" s="10"/>
      <c r="WBC37" s="10"/>
      <c r="WBD37" s="10"/>
      <c r="WBE37" s="10"/>
      <c r="WBF37" s="10"/>
      <c r="WBG37" s="10"/>
      <c r="WBH37" s="10"/>
      <c r="WBI37" s="10"/>
      <c r="WBJ37" s="10"/>
      <c r="WBK37" s="10"/>
      <c r="WBL37" s="10"/>
      <c r="WBM37" s="10"/>
      <c r="WBN37" s="10"/>
      <c r="WBO37" s="10"/>
      <c r="WBP37" s="10"/>
      <c r="WBQ37" s="10"/>
      <c r="WBR37" s="10"/>
      <c r="WBS37" s="10"/>
      <c r="WBT37" s="10"/>
      <c r="WBU37" s="10"/>
      <c r="WBV37" s="10"/>
      <c r="WBW37" s="10"/>
      <c r="WBX37" s="10"/>
      <c r="WBY37" s="10"/>
      <c r="WBZ37" s="10"/>
      <c r="WCA37" s="10"/>
      <c r="WCB37" s="10"/>
      <c r="WCC37" s="10"/>
      <c r="WCD37" s="10"/>
      <c r="WCE37" s="10"/>
      <c r="WCF37" s="10"/>
      <c r="WCG37" s="10"/>
      <c r="WCH37" s="10"/>
      <c r="WCI37" s="10"/>
      <c r="WCJ37" s="10"/>
      <c r="WCK37" s="10"/>
      <c r="WCL37" s="10"/>
      <c r="WCM37" s="10"/>
      <c r="WCN37" s="10"/>
      <c r="WCO37" s="10"/>
      <c r="WCP37" s="10"/>
      <c r="WCQ37" s="10"/>
      <c r="WCR37" s="10"/>
      <c r="WCS37" s="10"/>
      <c r="WCT37" s="10"/>
      <c r="WCU37" s="10"/>
      <c r="WCV37" s="10"/>
      <c r="WCW37" s="10"/>
      <c r="WCX37" s="10"/>
      <c r="WCY37" s="10"/>
      <c r="WCZ37" s="10"/>
      <c r="WDA37" s="10"/>
      <c r="WDB37" s="10"/>
      <c r="WDC37" s="10"/>
      <c r="WDD37" s="10"/>
      <c r="WDE37" s="10"/>
      <c r="WDF37" s="10"/>
      <c r="WDG37" s="10"/>
      <c r="WDH37" s="10"/>
      <c r="WDI37" s="10"/>
      <c r="WDJ37" s="10"/>
      <c r="WDK37" s="10"/>
      <c r="WDL37" s="10"/>
      <c r="WDM37" s="10"/>
      <c r="WDN37" s="10"/>
      <c r="WDO37" s="10"/>
      <c r="WDP37" s="10"/>
      <c r="WDQ37" s="10"/>
      <c r="WDR37" s="10"/>
      <c r="WDS37" s="10"/>
      <c r="WDT37" s="10"/>
      <c r="WDU37" s="10"/>
      <c r="WDV37" s="10"/>
      <c r="WDW37" s="10"/>
      <c r="WDX37" s="10"/>
      <c r="WDY37" s="10"/>
      <c r="WDZ37" s="10"/>
      <c r="WEA37" s="10"/>
      <c r="WEB37" s="10"/>
      <c r="WEC37" s="10"/>
      <c r="WED37" s="10"/>
      <c r="WEE37" s="10"/>
      <c r="WEF37" s="10"/>
      <c r="WEG37" s="10"/>
      <c r="WEH37" s="10"/>
      <c r="WEI37" s="10"/>
      <c r="WEJ37" s="10"/>
      <c r="WEK37" s="10"/>
      <c r="WEL37" s="10"/>
      <c r="WEM37" s="10"/>
      <c r="WEN37" s="10"/>
      <c r="WEO37" s="10"/>
      <c r="WEP37" s="10"/>
      <c r="WEQ37" s="10"/>
      <c r="WER37" s="10"/>
      <c r="WES37" s="10"/>
      <c r="WET37" s="10"/>
      <c r="WEU37" s="10"/>
      <c r="WEV37" s="10"/>
      <c r="WEW37" s="10"/>
      <c r="WEX37" s="10"/>
      <c r="WEY37" s="10"/>
      <c r="WEZ37" s="10"/>
      <c r="WFA37" s="10"/>
      <c r="WFB37" s="10"/>
      <c r="WFC37" s="10"/>
      <c r="WFD37" s="10"/>
      <c r="WFE37" s="10"/>
      <c r="WFF37" s="10"/>
      <c r="WFG37" s="10"/>
      <c r="WFH37" s="10"/>
      <c r="WFI37" s="10"/>
      <c r="WFJ37" s="10"/>
      <c r="WFK37" s="10"/>
      <c r="WFL37" s="10"/>
      <c r="WFM37" s="10"/>
      <c r="WFN37" s="10"/>
      <c r="WFO37" s="10"/>
      <c r="WFP37" s="10"/>
      <c r="WFQ37" s="10"/>
      <c r="WFR37" s="10"/>
      <c r="WFS37" s="10"/>
      <c r="WFT37" s="10"/>
      <c r="WFU37" s="10"/>
      <c r="WFV37" s="10"/>
      <c r="WFW37" s="10"/>
      <c r="WFX37" s="10"/>
      <c r="WFY37" s="10"/>
      <c r="WFZ37" s="10"/>
      <c r="WGA37" s="10"/>
      <c r="WGB37" s="10"/>
      <c r="WGC37" s="10"/>
      <c r="WGD37" s="10"/>
      <c r="WGE37" s="10"/>
      <c r="WGF37" s="10"/>
      <c r="WGG37" s="10"/>
      <c r="WGH37" s="10"/>
      <c r="WGI37" s="10"/>
      <c r="WGJ37" s="10"/>
      <c r="WGK37" s="10"/>
      <c r="WGL37" s="10"/>
      <c r="WGM37" s="10"/>
      <c r="WGN37" s="10"/>
      <c r="WGO37" s="10"/>
      <c r="WGP37" s="10"/>
      <c r="WGQ37" s="10"/>
      <c r="WGR37" s="10"/>
      <c r="WGS37" s="10"/>
      <c r="WGT37" s="10"/>
      <c r="WGU37" s="10"/>
      <c r="WGV37" s="10"/>
      <c r="WGW37" s="10"/>
      <c r="WGX37" s="10"/>
      <c r="WGY37" s="10"/>
      <c r="WGZ37" s="10"/>
      <c r="WHA37" s="10"/>
      <c r="WHB37" s="10"/>
      <c r="WHC37" s="10"/>
      <c r="WHD37" s="10"/>
      <c r="WHE37" s="10"/>
      <c r="WHF37" s="10"/>
      <c r="WHG37" s="10"/>
      <c r="WHH37" s="10"/>
      <c r="WHI37" s="10"/>
      <c r="WHJ37" s="10"/>
      <c r="WHK37" s="10"/>
      <c r="WHL37" s="10"/>
      <c r="WHM37" s="10"/>
      <c r="WHN37" s="10"/>
      <c r="WHO37" s="10"/>
      <c r="WHP37" s="10"/>
      <c r="WHQ37" s="10"/>
      <c r="WHR37" s="10"/>
      <c r="WHS37" s="10"/>
      <c r="WHT37" s="10"/>
      <c r="WHU37" s="10"/>
      <c r="WHV37" s="10"/>
      <c r="WHW37" s="10"/>
      <c r="WHX37" s="10"/>
      <c r="WHY37" s="10"/>
      <c r="WHZ37" s="10"/>
      <c r="WIA37" s="10"/>
      <c r="WIB37" s="10"/>
      <c r="WIC37" s="10"/>
      <c r="WID37" s="10"/>
      <c r="WIE37" s="10"/>
      <c r="WIF37" s="10"/>
      <c r="WIG37" s="10"/>
      <c r="WIH37" s="10"/>
      <c r="WII37" s="10"/>
      <c r="WIJ37" s="10"/>
      <c r="WIK37" s="10"/>
      <c r="WIL37" s="10"/>
      <c r="WIM37" s="10"/>
      <c r="WIN37" s="10"/>
      <c r="WIO37" s="10"/>
      <c r="WIP37" s="10"/>
      <c r="WIQ37" s="10"/>
      <c r="WIR37" s="10"/>
      <c r="WIS37" s="10"/>
      <c r="WIT37" s="10"/>
      <c r="WIU37" s="10"/>
      <c r="WIV37" s="10"/>
      <c r="WIW37" s="10"/>
      <c r="WIX37" s="10"/>
      <c r="WIY37" s="10"/>
      <c r="WIZ37" s="10"/>
      <c r="WJA37" s="10"/>
      <c r="WJB37" s="10"/>
      <c r="WJC37" s="10"/>
      <c r="WJD37" s="10"/>
      <c r="WJE37" s="10"/>
      <c r="WJF37" s="10"/>
      <c r="WJG37" s="10"/>
      <c r="WJH37" s="10"/>
      <c r="WJI37" s="10"/>
      <c r="WJJ37" s="10"/>
      <c r="WJK37" s="10"/>
      <c r="WJL37" s="10"/>
      <c r="WJM37" s="10"/>
      <c r="WJN37" s="10"/>
      <c r="WJO37" s="10"/>
      <c r="WJP37" s="10"/>
      <c r="WJQ37" s="10"/>
      <c r="WJR37" s="10"/>
      <c r="WJS37" s="10"/>
      <c r="WJT37" s="10"/>
      <c r="WJU37" s="10"/>
      <c r="WJV37" s="10"/>
      <c r="WJW37" s="10"/>
      <c r="WJX37" s="10"/>
      <c r="WJY37" s="10"/>
      <c r="WJZ37" s="10"/>
      <c r="WKA37" s="10"/>
      <c r="WKB37" s="10"/>
      <c r="WKC37" s="10"/>
      <c r="WKD37" s="10"/>
      <c r="WKE37" s="10"/>
      <c r="WKF37" s="10"/>
      <c r="WKG37" s="10"/>
      <c r="WKH37" s="10"/>
      <c r="WKI37" s="10"/>
      <c r="WKJ37" s="10"/>
      <c r="WKK37" s="10"/>
      <c r="WKL37" s="10"/>
      <c r="WKM37" s="10"/>
      <c r="WKN37" s="10"/>
      <c r="WKO37" s="10"/>
      <c r="WKP37" s="10"/>
      <c r="WKQ37" s="10"/>
      <c r="WKR37" s="10"/>
      <c r="WKS37" s="10"/>
      <c r="WKT37" s="10"/>
      <c r="WKU37" s="10"/>
      <c r="WKV37" s="10"/>
      <c r="WKW37" s="10"/>
      <c r="WKX37" s="10"/>
      <c r="WKY37" s="10"/>
      <c r="WKZ37" s="10"/>
      <c r="WLA37" s="10"/>
      <c r="WLB37" s="10"/>
      <c r="WLC37" s="10"/>
      <c r="WLD37" s="10"/>
      <c r="WLE37" s="10"/>
      <c r="WLF37" s="10"/>
      <c r="WLG37" s="10"/>
      <c r="WLH37" s="10"/>
      <c r="WLI37" s="10"/>
      <c r="WLJ37" s="10"/>
      <c r="WLK37" s="10"/>
      <c r="WLL37" s="10"/>
      <c r="WLM37" s="10"/>
      <c r="WLN37" s="10"/>
      <c r="WLO37" s="10"/>
      <c r="WLP37" s="10"/>
      <c r="WLQ37" s="10"/>
      <c r="WLR37" s="10"/>
      <c r="WLS37" s="10"/>
      <c r="WLT37" s="10"/>
      <c r="WLU37" s="10"/>
      <c r="WLV37" s="10"/>
      <c r="WLW37" s="10"/>
      <c r="WLX37" s="10"/>
      <c r="WLY37" s="10"/>
      <c r="WLZ37" s="10"/>
      <c r="WMA37" s="10"/>
      <c r="WMB37" s="10"/>
      <c r="WMC37" s="10"/>
      <c r="WMD37" s="10"/>
      <c r="WME37" s="10"/>
      <c r="WMF37" s="10"/>
      <c r="WMG37" s="10"/>
      <c r="WMH37" s="10"/>
      <c r="WMI37" s="10"/>
      <c r="WMJ37" s="10"/>
      <c r="WMK37" s="10"/>
      <c r="WML37" s="10"/>
      <c r="WMM37" s="10"/>
      <c r="WMN37" s="10"/>
      <c r="WMO37" s="10"/>
      <c r="WMP37" s="10"/>
      <c r="WMQ37" s="10"/>
      <c r="WMR37" s="10"/>
      <c r="WMS37" s="10"/>
      <c r="WMT37" s="10"/>
      <c r="WMU37" s="10"/>
      <c r="WMV37" s="10"/>
      <c r="WMW37" s="10"/>
      <c r="WMX37" s="10"/>
      <c r="WMY37" s="10"/>
      <c r="WMZ37" s="10"/>
      <c r="WNA37" s="10"/>
      <c r="WNB37" s="10"/>
      <c r="WNC37" s="10"/>
      <c r="WND37" s="10"/>
      <c r="WNE37" s="10"/>
      <c r="WNF37" s="10"/>
      <c r="WNG37" s="10"/>
      <c r="WNH37" s="10"/>
      <c r="WNI37" s="10"/>
      <c r="WNJ37" s="10"/>
      <c r="WNK37" s="10"/>
      <c r="WNL37" s="10"/>
      <c r="WNM37" s="10"/>
      <c r="WNN37" s="10"/>
      <c r="WNO37" s="10"/>
      <c r="WNP37" s="10"/>
      <c r="WNQ37" s="10"/>
      <c r="WNR37" s="10"/>
      <c r="WNS37" s="10"/>
      <c r="WNT37" s="10"/>
      <c r="WNU37" s="10"/>
      <c r="WNV37" s="10"/>
      <c r="WNW37" s="10"/>
      <c r="WNX37" s="10"/>
      <c r="WNY37" s="10"/>
      <c r="WNZ37" s="10"/>
      <c r="WOA37" s="10"/>
      <c r="WOB37" s="10"/>
      <c r="WOC37" s="10"/>
      <c r="WOD37" s="10"/>
      <c r="WOE37" s="10"/>
      <c r="WOF37" s="10"/>
      <c r="WOG37" s="10"/>
      <c r="WOH37" s="10"/>
      <c r="WOI37" s="10"/>
      <c r="WOJ37" s="10"/>
      <c r="WOK37" s="10"/>
      <c r="WOL37" s="10"/>
      <c r="WOM37" s="10"/>
      <c r="WON37" s="10"/>
      <c r="WOO37" s="10"/>
      <c r="WOP37" s="10"/>
      <c r="WOQ37" s="10"/>
      <c r="WOR37" s="10"/>
      <c r="WOS37" s="10"/>
      <c r="WOT37" s="10"/>
      <c r="WOU37" s="10"/>
      <c r="WOV37" s="10"/>
      <c r="WOW37" s="10"/>
      <c r="WOX37" s="10"/>
      <c r="WOY37" s="10"/>
      <c r="WOZ37" s="10"/>
      <c r="WPA37" s="10"/>
      <c r="WPB37" s="10"/>
      <c r="WPC37" s="10"/>
      <c r="WPD37" s="10"/>
      <c r="WPE37" s="10"/>
      <c r="WPF37" s="10"/>
      <c r="WPG37" s="10"/>
      <c r="WPH37" s="10"/>
      <c r="WPI37" s="10"/>
      <c r="WPJ37" s="10"/>
      <c r="WPK37" s="10"/>
      <c r="WPL37" s="10"/>
      <c r="WPM37" s="10"/>
      <c r="WPN37" s="10"/>
      <c r="WPO37" s="10"/>
      <c r="WPP37" s="10"/>
      <c r="WPQ37" s="10"/>
      <c r="WPR37" s="10"/>
      <c r="WPS37" s="10"/>
      <c r="WPT37" s="10"/>
      <c r="WPU37" s="10"/>
      <c r="WPV37" s="10"/>
      <c r="WPW37" s="10"/>
      <c r="WPX37" s="10"/>
      <c r="WPY37" s="10"/>
      <c r="WPZ37" s="10"/>
      <c r="WQA37" s="10"/>
      <c r="WQB37" s="10"/>
      <c r="WQC37" s="10"/>
      <c r="WQD37" s="10"/>
      <c r="WQE37" s="10"/>
      <c r="WQF37" s="10"/>
      <c r="WQG37" s="10"/>
      <c r="WQH37" s="10"/>
      <c r="WQI37" s="10"/>
      <c r="WQJ37" s="10"/>
      <c r="WQK37" s="10"/>
      <c r="WQL37" s="10"/>
      <c r="WQM37" s="10"/>
      <c r="WQN37" s="10"/>
      <c r="WQO37" s="10"/>
      <c r="WQP37" s="10"/>
      <c r="WQQ37" s="10"/>
      <c r="WQR37" s="10"/>
      <c r="WQS37" s="10"/>
      <c r="WQT37" s="10"/>
      <c r="WQU37" s="10"/>
      <c r="WQV37" s="10"/>
      <c r="WQW37" s="10"/>
      <c r="WQX37" s="10"/>
      <c r="WQY37" s="10"/>
      <c r="WQZ37" s="10"/>
      <c r="WRA37" s="10"/>
      <c r="WRB37" s="10"/>
      <c r="WRC37" s="10"/>
      <c r="WRD37" s="10"/>
      <c r="WRE37" s="10"/>
      <c r="WRF37" s="10"/>
      <c r="WRG37" s="10"/>
      <c r="WRH37" s="10"/>
      <c r="WRI37" s="10"/>
      <c r="WRJ37" s="10"/>
      <c r="WRK37" s="10"/>
      <c r="WRL37" s="10"/>
      <c r="WRM37" s="10"/>
      <c r="WRN37" s="10"/>
      <c r="WRO37" s="10"/>
      <c r="WRP37" s="10"/>
      <c r="WRQ37" s="10"/>
      <c r="WRR37" s="10"/>
      <c r="WRS37" s="10"/>
      <c r="WRT37" s="10"/>
      <c r="WRU37" s="10"/>
      <c r="WRV37" s="10"/>
      <c r="WRW37" s="10"/>
      <c r="WRX37" s="10"/>
      <c r="WRY37" s="10"/>
      <c r="WRZ37" s="10"/>
      <c r="WSA37" s="10"/>
      <c r="WSB37" s="10"/>
      <c r="WSC37" s="10"/>
      <c r="WSD37" s="10"/>
      <c r="WSE37" s="10"/>
      <c r="WSF37" s="10"/>
      <c r="WSG37" s="10"/>
      <c r="WSH37" s="10"/>
      <c r="WSI37" s="10"/>
      <c r="WSJ37" s="10"/>
      <c r="WSK37" s="10"/>
      <c r="WSL37" s="10"/>
      <c r="WSM37" s="10"/>
      <c r="WSN37" s="10"/>
      <c r="WSO37" s="10"/>
      <c r="WSP37" s="10"/>
      <c r="WSQ37" s="10"/>
      <c r="WSR37" s="10"/>
      <c r="WSS37" s="10"/>
      <c r="WST37" s="10"/>
      <c r="WSU37" s="10"/>
      <c r="WSV37" s="10"/>
      <c r="WSW37" s="10"/>
      <c r="WSX37" s="10"/>
      <c r="WSY37" s="10"/>
      <c r="WSZ37" s="10"/>
      <c r="WTA37" s="10"/>
      <c r="WTB37" s="10"/>
      <c r="WTC37" s="10"/>
      <c r="WTD37" s="10"/>
      <c r="WTE37" s="10"/>
      <c r="WTF37" s="10"/>
      <c r="WTG37" s="10"/>
      <c r="WTH37" s="10"/>
      <c r="WTI37" s="10"/>
      <c r="WTJ37" s="10"/>
      <c r="WTK37" s="10"/>
      <c r="WTL37" s="10"/>
      <c r="WTM37" s="10"/>
      <c r="WTN37" s="10"/>
      <c r="WTO37" s="10"/>
      <c r="WTP37" s="10"/>
      <c r="WTQ37" s="10"/>
      <c r="WTR37" s="10"/>
      <c r="WTS37" s="10"/>
      <c r="WTT37" s="10"/>
      <c r="WTU37" s="10"/>
      <c r="WTV37" s="10"/>
      <c r="WTW37" s="10"/>
      <c r="WTX37" s="10"/>
      <c r="WTY37" s="10"/>
      <c r="WTZ37" s="10"/>
      <c r="WUA37" s="10"/>
      <c r="WUB37" s="10"/>
      <c r="WUC37" s="10"/>
      <c r="WUD37" s="10"/>
      <c r="WUE37" s="10"/>
      <c r="WUF37" s="10"/>
      <c r="WUG37" s="10"/>
      <c r="WUH37" s="10"/>
      <c r="WUI37" s="10"/>
      <c r="WUJ37" s="10"/>
      <c r="WUK37" s="10"/>
      <c r="WUL37" s="10"/>
      <c r="WUM37" s="10"/>
      <c r="WUN37" s="10"/>
      <c r="WUO37" s="10"/>
      <c r="WUP37" s="10"/>
      <c r="WUQ37" s="10"/>
      <c r="WUR37" s="10"/>
      <c r="WUS37" s="10"/>
      <c r="WUT37" s="10"/>
      <c r="WUU37" s="10"/>
      <c r="WUV37" s="10"/>
      <c r="WUW37" s="10"/>
      <c r="WUX37" s="10"/>
      <c r="WUY37" s="10"/>
      <c r="WUZ37" s="10"/>
      <c r="WVA37" s="10"/>
      <c r="WVB37" s="10"/>
      <c r="WVC37" s="10"/>
      <c r="WVD37" s="10"/>
      <c r="WVE37" s="10"/>
      <c r="WVF37" s="10"/>
      <c r="WVG37" s="10"/>
      <c r="WVH37" s="10"/>
      <c r="WVI37" s="10"/>
      <c r="WVJ37" s="10"/>
      <c r="WVK37" s="10"/>
      <c r="WVL37" s="10"/>
      <c r="WVM37" s="10"/>
      <c r="WVN37" s="10"/>
      <c r="WVO37" s="10"/>
      <c r="WVP37" s="10"/>
      <c r="WVQ37" s="10"/>
      <c r="WVR37" s="10"/>
      <c r="WVS37" s="10"/>
      <c r="WVT37" s="10"/>
      <c r="WVU37" s="10"/>
      <c r="WVV37" s="10"/>
      <c r="WVW37" s="10"/>
      <c r="WVX37" s="10"/>
      <c r="WVY37" s="10"/>
      <c r="WVZ37" s="10"/>
      <c r="WWA37" s="10"/>
      <c r="WWB37" s="10"/>
      <c r="WWC37" s="10"/>
      <c r="WWD37" s="10"/>
      <c r="WWE37" s="10"/>
      <c r="WWF37" s="10"/>
      <c r="WWG37" s="10"/>
      <c r="WWH37" s="10"/>
      <c r="WWI37" s="10"/>
      <c r="WWJ37" s="10"/>
      <c r="WWK37" s="10"/>
      <c r="WWL37" s="10"/>
      <c r="WWM37" s="10"/>
      <c r="WWN37" s="10"/>
      <c r="WWO37" s="10"/>
      <c r="WWP37" s="10"/>
      <c r="WWQ37" s="10"/>
      <c r="WWR37" s="10"/>
      <c r="WWS37" s="10"/>
      <c r="WWT37" s="10"/>
      <c r="WWU37" s="10"/>
      <c r="WWV37" s="10"/>
      <c r="WWW37" s="10"/>
      <c r="WWX37" s="10"/>
      <c r="WWY37" s="10"/>
      <c r="WWZ37" s="10"/>
      <c r="WXA37" s="10"/>
      <c r="WXB37" s="10"/>
      <c r="WXC37" s="10"/>
      <c r="WXD37" s="10"/>
      <c r="WXE37" s="10"/>
      <c r="WXF37" s="10"/>
      <c r="WXG37" s="10"/>
      <c r="WXH37" s="10"/>
      <c r="WXI37" s="10"/>
      <c r="WXJ37" s="10"/>
      <c r="WXK37" s="10"/>
      <c r="WXL37" s="10"/>
      <c r="WXM37" s="10"/>
      <c r="WXN37" s="10"/>
      <c r="WXO37" s="10"/>
      <c r="WXP37" s="10"/>
      <c r="WXQ37" s="10"/>
      <c r="WXR37" s="10"/>
      <c r="WXS37" s="10"/>
      <c r="WXT37" s="10"/>
      <c r="WXU37" s="10"/>
      <c r="WXV37" s="10"/>
      <c r="WXW37" s="10"/>
      <c r="WXX37" s="10"/>
      <c r="WXY37" s="10"/>
      <c r="WXZ37" s="10"/>
      <c r="WYA37" s="10"/>
      <c r="WYB37" s="10"/>
      <c r="WYC37" s="10"/>
      <c r="WYD37" s="10"/>
      <c r="WYE37" s="10"/>
      <c r="WYF37" s="10"/>
      <c r="WYG37" s="10"/>
      <c r="WYH37" s="10"/>
      <c r="WYI37" s="10"/>
      <c r="WYJ37" s="10"/>
      <c r="WYK37" s="10"/>
      <c r="WYL37" s="10"/>
      <c r="WYM37" s="10"/>
      <c r="WYN37" s="10"/>
      <c r="WYO37" s="10"/>
      <c r="WYP37" s="10"/>
      <c r="WYQ37" s="10"/>
      <c r="WYR37" s="10"/>
      <c r="WYS37" s="10"/>
      <c r="WYT37" s="10"/>
      <c r="WYU37" s="10"/>
      <c r="WYV37" s="10"/>
      <c r="WYW37" s="10"/>
      <c r="WYX37" s="10"/>
      <c r="WYY37" s="10"/>
      <c r="WYZ37" s="10"/>
      <c r="WZA37" s="10"/>
      <c r="WZB37" s="10"/>
      <c r="WZC37" s="10"/>
      <c r="WZD37" s="10"/>
      <c r="WZE37" s="10"/>
      <c r="WZF37" s="10"/>
      <c r="WZG37" s="10"/>
      <c r="WZH37" s="10"/>
      <c r="WZI37" s="10"/>
      <c r="WZJ37" s="10"/>
      <c r="WZK37" s="10"/>
      <c r="WZL37" s="10"/>
      <c r="WZM37" s="10"/>
      <c r="WZN37" s="10"/>
      <c r="WZO37" s="10"/>
      <c r="WZP37" s="10"/>
      <c r="WZQ37" s="10"/>
      <c r="WZR37" s="10"/>
      <c r="WZS37" s="10"/>
      <c r="WZT37" s="10"/>
      <c r="WZU37" s="10"/>
      <c r="WZV37" s="10"/>
      <c r="WZW37" s="10"/>
      <c r="WZX37" s="10"/>
      <c r="WZY37" s="10"/>
      <c r="WZZ37" s="10"/>
      <c r="XAA37" s="10"/>
      <c r="XAB37" s="10"/>
      <c r="XAC37" s="10"/>
      <c r="XAD37" s="10"/>
      <c r="XAE37" s="10"/>
      <c r="XAF37" s="10"/>
      <c r="XAG37" s="10"/>
      <c r="XAH37" s="10"/>
      <c r="XAI37" s="10"/>
      <c r="XAJ37" s="10"/>
      <c r="XAK37" s="10"/>
      <c r="XAL37" s="10"/>
      <c r="XAM37" s="10"/>
      <c r="XAN37" s="10"/>
      <c r="XAO37" s="10"/>
      <c r="XAP37" s="10"/>
      <c r="XAQ37" s="10"/>
      <c r="XAR37" s="10"/>
      <c r="XAS37" s="10"/>
      <c r="XAT37" s="10"/>
      <c r="XAU37" s="10"/>
      <c r="XAV37" s="10"/>
      <c r="XAW37" s="10"/>
      <c r="XAX37" s="10"/>
      <c r="XAY37" s="10"/>
      <c r="XAZ37" s="10"/>
      <c r="XBA37" s="10"/>
      <c r="XBB37" s="10"/>
      <c r="XBC37" s="10"/>
      <c r="XBD37" s="10"/>
      <c r="XBE37" s="10"/>
      <c r="XBF37" s="10"/>
      <c r="XBG37" s="10"/>
      <c r="XBH37" s="10"/>
      <c r="XBI37" s="10"/>
      <c r="XBJ37" s="10"/>
      <c r="XBK37" s="10"/>
      <c r="XBL37" s="10"/>
      <c r="XBM37" s="10"/>
      <c r="XBN37" s="10"/>
      <c r="XBO37" s="10"/>
      <c r="XBP37" s="10"/>
      <c r="XBQ37" s="10"/>
      <c r="XBR37" s="10"/>
      <c r="XBS37" s="10"/>
      <c r="XBT37" s="10"/>
      <c r="XBU37" s="10"/>
      <c r="XBV37" s="10"/>
      <c r="XBW37" s="10"/>
      <c r="XBX37" s="10"/>
      <c r="XBY37" s="10"/>
      <c r="XBZ37" s="10"/>
      <c r="XCA37" s="10"/>
      <c r="XCB37" s="10"/>
      <c r="XCC37" s="10"/>
      <c r="XCD37" s="10"/>
      <c r="XCE37" s="10"/>
      <c r="XCF37" s="10"/>
      <c r="XCG37" s="10"/>
      <c r="XCH37" s="10"/>
      <c r="XCI37" s="10"/>
      <c r="XCJ37" s="10"/>
      <c r="XCK37" s="10"/>
      <c r="XCL37" s="10"/>
      <c r="XCM37" s="10"/>
      <c r="XCN37" s="10"/>
      <c r="XCO37" s="10"/>
      <c r="XCP37" s="10"/>
      <c r="XCQ37" s="10"/>
      <c r="XCR37" s="10"/>
      <c r="XCS37" s="10"/>
      <c r="XCT37" s="10"/>
      <c r="XCU37" s="10"/>
      <c r="XCV37" s="10"/>
      <c r="XCW37" s="10"/>
      <c r="XCX37" s="10"/>
      <c r="XCY37" s="10"/>
      <c r="XCZ37" s="10"/>
      <c r="XDA37" s="10"/>
      <c r="XDB37" s="10"/>
      <c r="XDC37" s="10"/>
      <c r="XDD37" s="10"/>
      <c r="XDE37" s="10"/>
      <c r="XDF37" s="10"/>
      <c r="XDG37" s="10"/>
      <c r="XDH37" s="10"/>
      <c r="XDI37" s="10"/>
      <c r="XDJ37" s="10"/>
      <c r="XDK37" s="10"/>
      <c r="XDL37" s="10"/>
      <c r="XDM37" s="10"/>
      <c r="XDN37" s="10"/>
      <c r="XDO37" s="10"/>
      <c r="XDP37" s="10"/>
      <c r="XDQ37" s="10"/>
      <c r="XDR37" s="10"/>
      <c r="XDS37" s="10"/>
      <c r="XDT37" s="10"/>
      <c r="XDU37" s="10"/>
      <c r="XDV37" s="10"/>
      <c r="XDW37" s="10"/>
      <c r="XDX37" s="10"/>
      <c r="XDY37" s="10"/>
      <c r="XDZ37" s="10"/>
      <c r="XEA37" s="10"/>
      <c r="XEB37" s="10"/>
      <c r="XEC37" s="10"/>
      <c r="XED37" s="10"/>
      <c r="XEE37" s="10"/>
      <c r="XEF37" s="10"/>
      <c r="XEG37" s="10"/>
      <c r="XEH37" s="10"/>
      <c r="XEI37" s="10"/>
      <c r="XEJ37" s="10"/>
      <c r="XEK37" s="10"/>
      <c r="XEL37" s="10"/>
      <c r="XEM37" s="10"/>
      <c r="XEN37" s="10"/>
      <c r="XEO37" s="10"/>
    </row>
    <row r="38" spans="1:16" s="32" customFormat="1" ht="12.75">
      <c r="A38" s="11"/>
      <c r="B38" s="11" t="s">
        <v>98</v>
      </c>
      <c r="C38" s="11"/>
      <c r="D38" s="12"/>
      <c r="E38" s="12"/>
      <c r="F38" s="12"/>
      <c r="G38" s="12"/>
      <c r="H38" s="13"/>
      <c r="I38" s="13"/>
      <c r="J38" s="13"/>
      <c r="K38" s="14"/>
      <c r="L38" s="14"/>
      <c r="M38" s="14"/>
      <c r="N38" s="14"/>
      <c r="O38" s="14"/>
      <c r="P38" s="14"/>
    </row>
    <row r="39" spans="1:16" s="10" customFormat="1" ht="114.75">
      <c r="A39" s="35" t="s">
        <v>16</v>
      </c>
      <c r="B39" s="35" t="s">
        <v>99</v>
      </c>
      <c r="C39" s="35" t="s">
        <v>100</v>
      </c>
      <c r="D39" s="2" t="s">
        <v>19</v>
      </c>
      <c r="E39" s="3" t="s">
        <v>101</v>
      </c>
      <c r="F39" s="6" t="s">
        <v>261</v>
      </c>
      <c r="G39" s="29"/>
      <c r="H39" s="29"/>
      <c r="I39" s="30">
        <v>300</v>
      </c>
      <c r="J39" s="30"/>
      <c r="K39" s="30"/>
      <c r="L39" s="30">
        <v>1</v>
      </c>
      <c r="M39" s="21"/>
      <c r="N39" s="21">
        <f>M39*L39</f>
        <v>0</v>
      </c>
      <c r="O39" s="21"/>
      <c r="P39" s="31"/>
    </row>
    <row r="40" spans="1:16" s="5" customFormat="1" ht="57.75" customHeight="1">
      <c r="A40" s="35" t="s">
        <v>16</v>
      </c>
      <c r="B40" s="35" t="s">
        <v>99</v>
      </c>
      <c r="C40" s="35" t="s">
        <v>102</v>
      </c>
      <c r="D40" s="2" t="s">
        <v>79</v>
      </c>
      <c r="E40" s="3" t="s">
        <v>103</v>
      </c>
      <c r="F40" s="81" t="s">
        <v>104</v>
      </c>
      <c r="G40" s="29">
        <v>1200</v>
      </c>
      <c r="H40" s="29">
        <v>600</v>
      </c>
      <c r="I40" s="30">
        <v>800</v>
      </c>
      <c r="J40" s="30"/>
      <c r="K40" s="30"/>
      <c r="L40" s="30">
        <v>6</v>
      </c>
      <c r="M40" s="21"/>
      <c r="N40" s="21">
        <f aca="true" t="shared" si="1" ref="N40:N47">M40*L40</f>
        <v>0</v>
      </c>
      <c r="O40" s="21"/>
      <c r="P40" s="31"/>
    </row>
    <row r="41" spans="1:16" s="32" customFormat="1" ht="63.75">
      <c r="A41" s="35" t="s">
        <v>16</v>
      </c>
      <c r="B41" s="35" t="s">
        <v>99</v>
      </c>
      <c r="C41" s="35" t="s">
        <v>105</v>
      </c>
      <c r="D41" s="2" t="s">
        <v>92</v>
      </c>
      <c r="E41" s="44" t="s">
        <v>106</v>
      </c>
      <c r="F41" s="28" t="s">
        <v>262</v>
      </c>
      <c r="G41" s="43"/>
      <c r="H41" s="43"/>
      <c r="I41" s="42"/>
      <c r="J41" s="30"/>
      <c r="K41" s="30"/>
      <c r="L41" s="30">
        <v>3</v>
      </c>
      <c r="M41" s="21"/>
      <c r="N41" s="21">
        <f t="shared" si="1"/>
        <v>0</v>
      </c>
      <c r="O41" s="21"/>
      <c r="P41" s="34"/>
    </row>
    <row r="42" spans="1:16" s="5" customFormat="1" ht="38.25">
      <c r="A42" s="35" t="s">
        <v>16</v>
      </c>
      <c r="B42" s="35" t="s">
        <v>99</v>
      </c>
      <c r="C42" s="35"/>
      <c r="D42" s="2"/>
      <c r="E42" s="3" t="s">
        <v>107</v>
      </c>
      <c r="F42" s="4" t="s">
        <v>108</v>
      </c>
      <c r="G42" s="29"/>
      <c r="H42" s="29"/>
      <c r="I42" s="30"/>
      <c r="J42" s="30"/>
      <c r="K42" s="30"/>
      <c r="L42" s="30">
        <v>1</v>
      </c>
      <c r="M42" s="21"/>
      <c r="N42" s="21">
        <f t="shared" si="1"/>
        <v>0</v>
      </c>
      <c r="O42" s="21"/>
      <c r="P42" s="31"/>
    </row>
    <row r="43" spans="1:16" s="5" customFormat="1" ht="51">
      <c r="A43" s="35" t="s">
        <v>16</v>
      </c>
      <c r="B43" s="35" t="s">
        <v>99</v>
      </c>
      <c r="C43" s="35"/>
      <c r="D43" s="2"/>
      <c r="E43" s="3" t="s">
        <v>109</v>
      </c>
      <c r="F43" s="4" t="s">
        <v>110</v>
      </c>
      <c r="G43" s="29"/>
      <c r="H43" s="29"/>
      <c r="I43" s="30"/>
      <c r="J43" s="30"/>
      <c r="K43" s="30"/>
      <c r="L43" s="30">
        <v>1</v>
      </c>
      <c r="M43" s="21"/>
      <c r="N43" s="21">
        <f t="shared" si="1"/>
        <v>0</v>
      </c>
      <c r="O43" s="21"/>
      <c r="P43" s="31"/>
    </row>
    <row r="44" spans="1:16" s="5" customFormat="1" ht="38.25">
      <c r="A44" s="35" t="s">
        <v>16</v>
      </c>
      <c r="B44" s="35" t="s">
        <v>99</v>
      </c>
      <c r="C44" s="35"/>
      <c r="D44" s="2"/>
      <c r="E44" s="3" t="s">
        <v>111</v>
      </c>
      <c r="F44" s="4" t="s">
        <v>112</v>
      </c>
      <c r="G44" s="29"/>
      <c r="H44" s="29"/>
      <c r="I44" s="30"/>
      <c r="J44" s="30"/>
      <c r="K44" s="30"/>
      <c r="L44" s="30">
        <v>1</v>
      </c>
      <c r="M44" s="21"/>
      <c r="N44" s="21">
        <f t="shared" si="1"/>
        <v>0</v>
      </c>
      <c r="O44" s="21"/>
      <c r="P44" s="31"/>
    </row>
    <row r="45" spans="1:16" s="5" customFormat="1" ht="38.25">
      <c r="A45" s="35" t="s">
        <v>16</v>
      </c>
      <c r="B45" s="35" t="s">
        <v>99</v>
      </c>
      <c r="C45" s="35"/>
      <c r="D45" s="2"/>
      <c r="E45" s="3" t="s">
        <v>113</v>
      </c>
      <c r="F45" s="4" t="s">
        <v>114</v>
      </c>
      <c r="G45" s="29"/>
      <c r="H45" s="29"/>
      <c r="I45" s="30"/>
      <c r="J45" s="30"/>
      <c r="K45" s="30"/>
      <c r="L45" s="30">
        <v>1</v>
      </c>
      <c r="M45" s="21"/>
      <c r="N45" s="21">
        <f t="shared" si="1"/>
        <v>0</v>
      </c>
      <c r="O45" s="21"/>
      <c r="P45" s="31"/>
    </row>
    <row r="46" spans="1:16" s="5" customFormat="1" ht="25.5">
      <c r="A46" s="35" t="s">
        <v>16</v>
      </c>
      <c r="B46" s="35" t="s">
        <v>99</v>
      </c>
      <c r="C46" s="35"/>
      <c r="D46" s="2"/>
      <c r="E46" s="3" t="s">
        <v>115</v>
      </c>
      <c r="F46" s="4" t="s">
        <v>116</v>
      </c>
      <c r="G46" s="29"/>
      <c r="H46" s="29"/>
      <c r="I46" s="30"/>
      <c r="J46" s="30"/>
      <c r="K46" s="30"/>
      <c r="L46" s="30">
        <v>1</v>
      </c>
      <c r="M46" s="21"/>
      <c r="N46" s="21">
        <f t="shared" si="1"/>
        <v>0</v>
      </c>
      <c r="O46" s="21"/>
      <c r="P46" s="31"/>
    </row>
    <row r="47" spans="1:16" s="5" customFormat="1" ht="51">
      <c r="A47" s="35" t="s">
        <v>16</v>
      </c>
      <c r="B47" s="35" t="s">
        <v>99</v>
      </c>
      <c r="C47" s="35"/>
      <c r="D47" s="2"/>
      <c r="E47" s="3" t="s">
        <v>117</v>
      </c>
      <c r="F47" s="4" t="s">
        <v>118</v>
      </c>
      <c r="G47" s="29"/>
      <c r="H47" s="29"/>
      <c r="I47" s="30"/>
      <c r="J47" s="30"/>
      <c r="K47" s="30"/>
      <c r="L47" s="30">
        <v>1</v>
      </c>
      <c r="M47" s="21"/>
      <c r="N47" s="21">
        <f t="shared" si="1"/>
        <v>0</v>
      </c>
      <c r="O47" s="21"/>
      <c r="P47" s="31"/>
    </row>
    <row r="48" spans="1:16" ht="36" customHeight="1">
      <c r="A48" s="11"/>
      <c r="B48" s="11" t="s">
        <v>119</v>
      </c>
      <c r="C48" s="11"/>
      <c r="D48" s="12"/>
      <c r="E48" s="12"/>
      <c r="F48" s="12"/>
      <c r="G48" s="12"/>
      <c r="H48" s="13"/>
      <c r="I48" s="13"/>
      <c r="J48" s="13"/>
      <c r="K48" s="14"/>
      <c r="L48" s="14"/>
      <c r="M48" s="14"/>
      <c r="N48" s="14"/>
      <c r="O48" s="14"/>
      <c r="P48" s="14"/>
    </row>
    <row r="49" spans="1:17" s="5" customFormat="1" ht="102">
      <c r="A49" s="35" t="s">
        <v>16</v>
      </c>
      <c r="B49" s="35"/>
      <c r="C49" s="35"/>
      <c r="D49" s="2" t="s">
        <v>120</v>
      </c>
      <c r="E49" s="3" t="s">
        <v>121</v>
      </c>
      <c r="F49" s="67" t="s">
        <v>248</v>
      </c>
      <c r="G49" s="29"/>
      <c r="H49" s="29"/>
      <c r="I49" s="30"/>
      <c r="J49" s="30"/>
      <c r="K49" s="30"/>
      <c r="L49" s="30">
        <v>1</v>
      </c>
      <c r="M49" s="21"/>
      <c r="N49" s="21">
        <f>M49*L49</f>
        <v>0</v>
      </c>
      <c r="O49" s="21"/>
      <c r="P49" s="31"/>
      <c r="Q49" s="10"/>
    </row>
    <row r="50" spans="1:16" s="5" customFormat="1" ht="38.25">
      <c r="A50" s="35" t="s">
        <v>16</v>
      </c>
      <c r="B50" s="35"/>
      <c r="C50" s="35"/>
      <c r="D50" s="2" t="s">
        <v>120</v>
      </c>
      <c r="E50" s="3" t="s">
        <v>122</v>
      </c>
      <c r="F50" s="67" t="s">
        <v>123</v>
      </c>
      <c r="G50" s="29"/>
      <c r="H50" s="29"/>
      <c r="I50" s="30"/>
      <c r="J50" s="30"/>
      <c r="K50" s="30"/>
      <c r="L50" s="30">
        <v>1</v>
      </c>
      <c r="M50" s="21"/>
      <c r="N50" s="21">
        <f aca="true" t="shared" si="2" ref="N50:N104">M50*L50</f>
        <v>0</v>
      </c>
      <c r="O50" s="21"/>
      <c r="P50" s="31"/>
    </row>
    <row r="51" spans="1:17" s="5" customFormat="1" ht="12.75">
      <c r="A51" s="35" t="s">
        <v>16</v>
      </c>
      <c r="B51" s="35"/>
      <c r="C51" s="30">
        <v>32</v>
      </c>
      <c r="D51" s="2" t="s">
        <v>19</v>
      </c>
      <c r="E51" s="131" t="s">
        <v>266</v>
      </c>
      <c r="F51" s="132" t="s">
        <v>263</v>
      </c>
      <c r="G51" s="130"/>
      <c r="H51" s="130"/>
      <c r="I51" s="130"/>
      <c r="J51" s="130"/>
      <c r="K51" s="30"/>
      <c r="L51" s="30">
        <v>1</v>
      </c>
      <c r="M51" s="79"/>
      <c r="N51" s="21">
        <f t="shared" si="2"/>
        <v>0</v>
      </c>
      <c r="O51" s="21"/>
      <c r="P51" s="31"/>
      <c r="Q51" s="10"/>
    </row>
    <row r="52" spans="1:17" s="5" customFormat="1" ht="12.75">
      <c r="A52" s="35" t="s">
        <v>16</v>
      </c>
      <c r="B52" s="35"/>
      <c r="C52" s="30">
        <v>33</v>
      </c>
      <c r="D52" s="2" t="s">
        <v>19</v>
      </c>
      <c r="E52" s="131" t="s">
        <v>265</v>
      </c>
      <c r="F52" s="132" t="s">
        <v>264</v>
      </c>
      <c r="G52" s="130"/>
      <c r="H52" s="130"/>
      <c r="I52" s="130"/>
      <c r="J52" s="130"/>
      <c r="K52" s="30"/>
      <c r="L52" s="30">
        <v>1</v>
      </c>
      <c r="M52" s="79"/>
      <c r="N52" s="21">
        <f t="shared" si="2"/>
        <v>0</v>
      </c>
      <c r="O52" s="21"/>
      <c r="P52" s="31"/>
      <c r="Q52" s="10"/>
    </row>
    <row r="53" spans="1:16" s="5" customFormat="1" ht="38.25">
      <c r="A53" s="35" t="s">
        <v>16</v>
      </c>
      <c r="B53" s="35"/>
      <c r="C53" s="30"/>
      <c r="D53" s="2" t="s">
        <v>120</v>
      </c>
      <c r="E53" s="78" t="s">
        <v>124</v>
      </c>
      <c r="F53" s="3" t="s">
        <v>125</v>
      </c>
      <c r="G53" s="130"/>
      <c r="H53" s="130"/>
      <c r="I53" s="130"/>
      <c r="J53" s="130"/>
      <c r="K53" s="30"/>
      <c r="L53" s="30">
        <v>1</v>
      </c>
      <c r="M53" s="79"/>
      <c r="N53" s="21">
        <f t="shared" si="2"/>
        <v>0</v>
      </c>
      <c r="O53" s="21"/>
      <c r="P53" s="31"/>
    </row>
    <row r="54" spans="1:16" s="5" customFormat="1" ht="25.5">
      <c r="A54" s="35" t="s">
        <v>16</v>
      </c>
      <c r="B54" s="35"/>
      <c r="C54" s="30">
        <v>34</v>
      </c>
      <c r="D54" s="2" t="s">
        <v>19</v>
      </c>
      <c r="E54" s="78" t="s">
        <v>126</v>
      </c>
      <c r="F54" s="3" t="s">
        <v>235</v>
      </c>
      <c r="G54" s="130"/>
      <c r="H54" s="130"/>
      <c r="I54" s="130"/>
      <c r="J54" s="130"/>
      <c r="K54" s="30"/>
      <c r="L54" s="30">
        <v>1</v>
      </c>
      <c r="M54" s="79"/>
      <c r="N54" s="21">
        <f t="shared" si="2"/>
        <v>0</v>
      </c>
      <c r="O54" s="21"/>
      <c r="P54" s="31"/>
    </row>
    <row r="55" spans="1:16" s="77" customFormat="1" ht="38.25">
      <c r="A55" s="35" t="s">
        <v>16</v>
      </c>
      <c r="B55" s="35"/>
      <c r="C55" s="35" t="s">
        <v>127</v>
      </c>
      <c r="D55" s="2" t="s">
        <v>19</v>
      </c>
      <c r="E55" s="78" t="s">
        <v>128</v>
      </c>
      <c r="F55" s="3" t="s">
        <v>236</v>
      </c>
      <c r="G55" s="29">
        <v>540</v>
      </c>
      <c r="H55" s="29">
        <v>710</v>
      </c>
      <c r="I55" s="30">
        <v>545</v>
      </c>
      <c r="J55" s="30"/>
      <c r="K55" s="30"/>
      <c r="L55" s="30">
        <v>1</v>
      </c>
      <c r="M55" s="79"/>
      <c r="N55" s="21">
        <f t="shared" si="2"/>
        <v>0</v>
      </c>
      <c r="O55" s="21"/>
      <c r="P55" s="31"/>
    </row>
    <row r="56" spans="1:16" s="77" customFormat="1" ht="63.75">
      <c r="A56" s="35" t="s">
        <v>16</v>
      </c>
      <c r="B56" s="35"/>
      <c r="C56" s="35"/>
      <c r="D56" s="2" t="s">
        <v>120</v>
      </c>
      <c r="E56" s="78" t="s">
        <v>129</v>
      </c>
      <c r="F56" s="3" t="s">
        <v>130</v>
      </c>
      <c r="G56" s="29"/>
      <c r="H56" s="29"/>
      <c r="I56" s="30"/>
      <c r="J56" s="30"/>
      <c r="K56" s="30"/>
      <c r="L56" s="30">
        <v>50</v>
      </c>
      <c r="M56" s="79"/>
      <c r="N56" s="21">
        <f t="shared" si="2"/>
        <v>0</v>
      </c>
      <c r="O56" s="21"/>
      <c r="P56" s="31"/>
    </row>
    <row r="57" spans="1:16" s="77" customFormat="1" ht="89.25">
      <c r="A57" s="35" t="s">
        <v>16</v>
      </c>
      <c r="B57" s="35"/>
      <c r="C57" s="35" t="s">
        <v>131</v>
      </c>
      <c r="D57" s="2" t="s">
        <v>19</v>
      </c>
      <c r="E57" s="78" t="s">
        <v>132</v>
      </c>
      <c r="F57" s="3" t="s">
        <v>267</v>
      </c>
      <c r="G57" s="29"/>
      <c r="H57" s="29"/>
      <c r="I57" s="30"/>
      <c r="J57" s="30"/>
      <c r="K57" s="30"/>
      <c r="L57" s="30">
        <v>1</v>
      </c>
      <c r="M57" s="79"/>
      <c r="N57" s="21">
        <f t="shared" si="2"/>
        <v>0</v>
      </c>
      <c r="O57" s="21"/>
      <c r="P57" s="31"/>
    </row>
    <row r="58" spans="1:16" s="77" customFormat="1" ht="25.5">
      <c r="A58" s="35" t="s">
        <v>16</v>
      </c>
      <c r="B58" s="35"/>
      <c r="C58" s="35" t="s">
        <v>133</v>
      </c>
      <c r="D58" s="2" t="s">
        <v>19</v>
      </c>
      <c r="E58" s="78" t="s">
        <v>134</v>
      </c>
      <c r="F58" s="3" t="s">
        <v>135</v>
      </c>
      <c r="G58" s="29"/>
      <c r="H58" s="29"/>
      <c r="I58" s="30"/>
      <c r="J58" s="30"/>
      <c r="K58" s="30"/>
      <c r="L58" s="30">
        <v>1</v>
      </c>
      <c r="M58" s="79"/>
      <c r="N58" s="21">
        <f t="shared" si="2"/>
        <v>0</v>
      </c>
      <c r="O58" s="21"/>
      <c r="P58" s="31"/>
    </row>
    <row r="59" spans="1:16" s="77" customFormat="1" ht="25.5">
      <c r="A59" s="35" t="s">
        <v>16</v>
      </c>
      <c r="B59" s="35"/>
      <c r="C59" s="35" t="s">
        <v>136</v>
      </c>
      <c r="D59" s="2" t="s">
        <v>19</v>
      </c>
      <c r="E59" s="78" t="s">
        <v>137</v>
      </c>
      <c r="F59" s="3" t="s">
        <v>138</v>
      </c>
      <c r="G59" s="29"/>
      <c r="H59" s="29"/>
      <c r="I59" s="30"/>
      <c r="J59" s="30"/>
      <c r="K59" s="30"/>
      <c r="L59" s="30">
        <v>1</v>
      </c>
      <c r="M59" s="79"/>
      <c r="N59" s="21">
        <f t="shared" si="2"/>
        <v>0</v>
      </c>
      <c r="O59" s="21"/>
      <c r="P59" s="31"/>
    </row>
    <row r="60" spans="1:16" s="77" customFormat="1" ht="25.5">
      <c r="A60" s="35" t="s">
        <v>16</v>
      </c>
      <c r="B60" s="35"/>
      <c r="C60" s="35" t="s">
        <v>139</v>
      </c>
      <c r="D60" s="2" t="s">
        <v>19</v>
      </c>
      <c r="E60" s="78" t="s">
        <v>268</v>
      </c>
      <c r="F60" s="3" t="s">
        <v>269</v>
      </c>
      <c r="G60" s="29"/>
      <c r="H60" s="29"/>
      <c r="I60" s="30"/>
      <c r="J60" s="30"/>
      <c r="K60" s="30"/>
      <c r="L60" s="30">
        <v>1</v>
      </c>
      <c r="M60" s="79"/>
      <c r="N60" s="21">
        <f t="shared" si="2"/>
        <v>0</v>
      </c>
      <c r="O60" s="21"/>
      <c r="P60" s="31"/>
    </row>
    <row r="61" spans="1:16" s="77" customFormat="1" ht="25.5">
      <c r="A61" s="35" t="s">
        <v>16</v>
      </c>
      <c r="B61" s="35"/>
      <c r="C61" s="35" t="s">
        <v>140</v>
      </c>
      <c r="D61" s="2" t="s">
        <v>19</v>
      </c>
      <c r="E61" s="78" t="s">
        <v>141</v>
      </c>
      <c r="F61" s="3" t="s">
        <v>142</v>
      </c>
      <c r="G61" s="29"/>
      <c r="H61" s="29"/>
      <c r="I61" s="30"/>
      <c r="J61" s="30"/>
      <c r="K61" s="30"/>
      <c r="L61" s="30">
        <v>2</v>
      </c>
      <c r="M61" s="79"/>
      <c r="N61" s="21">
        <f t="shared" si="2"/>
        <v>0</v>
      </c>
      <c r="O61" s="21"/>
      <c r="P61" s="31"/>
    </row>
    <row r="62" spans="1:16" s="77" customFormat="1" ht="38.25">
      <c r="A62" s="35" t="s">
        <v>16</v>
      </c>
      <c r="B62" s="35"/>
      <c r="C62" s="35" t="s">
        <v>143</v>
      </c>
      <c r="D62" s="2" t="s">
        <v>19</v>
      </c>
      <c r="E62" s="3" t="s">
        <v>144</v>
      </c>
      <c r="F62" s="3" t="s">
        <v>270</v>
      </c>
      <c r="G62" s="29">
        <v>485</v>
      </c>
      <c r="H62" s="29">
        <v>165</v>
      </c>
      <c r="I62" s="30">
        <v>392</v>
      </c>
      <c r="J62" s="30"/>
      <c r="K62" s="30">
        <v>6</v>
      </c>
      <c r="L62" s="30">
        <v>4</v>
      </c>
      <c r="M62" s="79"/>
      <c r="N62" s="21">
        <f t="shared" si="2"/>
        <v>0</v>
      </c>
      <c r="O62" s="21"/>
      <c r="P62" s="31"/>
    </row>
    <row r="63" spans="1:16" s="77" customFormat="1" ht="38.25">
      <c r="A63" s="35" t="s">
        <v>16</v>
      </c>
      <c r="B63" s="35"/>
      <c r="C63" s="35" t="s">
        <v>145</v>
      </c>
      <c r="D63" s="2" t="s">
        <v>19</v>
      </c>
      <c r="E63" s="78" t="s">
        <v>146</v>
      </c>
      <c r="F63" s="3" t="s">
        <v>147</v>
      </c>
      <c r="G63" s="29"/>
      <c r="H63" s="29"/>
      <c r="I63" s="30"/>
      <c r="J63" s="30"/>
      <c r="K63" s="30"/>
      <c r="L63" s="30">
        <v>1</v>
      </c>
      <c r="M63" s="79"/>
      <c r="N63" s="21">
        <f t="shared" si="2"/>
        <v>0</v>
      </c>
      <c r="O63" s="21"/>
      <c r="P63" s="31"/>
    </row>
    <row r="64" spans="1:16" s="77" customFormat="1" ht="51">
      <c r="A64" s="35" t="s">
        <v>16</v>
      </c>
      <c r="B64" s="35"/>
      <c r="C64" s="35" t="s">
        <v>148</v>
      </c>
      <c r="D64" s="2" t="s">
        <v>19</v>
      </c>
      <c r="E64" s="78" t="s">
        <v>149</v>
      </c>
      <c r="F64" s="3" t="s">
        <v>150</v>
      </c>
      <c r="G64" s="29"/>
      <c r="H64" s="29"/>
      <c r="I64" s="30"/>
      <c r="J64" s="30"/>
      <c r="K64" s="30"/>
      <c r="L64" s="30">
        <v>1</v>
      </c>
      <c r="M64" s="79"/>
      <c r="N64" s="21">
        <f t="shared" si="2"/>
        <v>0</v>
      </c>
      <c r="O64" s="21"/>
      <c r="P64" s="31"/>
    </row>
    <row r="65" spans="1:16" s="5" customFormat="1" ht="38.25">
      <c r="A65" s="35" t="s">
        <v>16</v>
      </c>
      <c r="B65" s="35"/>
      <c r="C65" s="35" t="s">
        <v>151</v>
      </c>
      <c r="D65" s="2" t="s">
        <v>19</v>
      </c>
      <c r="E65" s="78" t="s">
        <v>152</v>
      </c>
      <c r="F65" s="3" t="s">
        <v>153</v>
      </c>
      <c r="G65" s="29"/>
      <c r="H65" s="29"/>
      <c r="I65" s="30"/>
      <c r="J65" s="30"/>
      <c r="K65" s="30"/>
      <c r="L65" s="30">
        <v>1</v>
      </c>
      <c r="M65" s="79"/>
      <c r="N65" s="21">
        <f t="shared" si="2"/>
        <v>0</v>
      </c>
      <c r="O65" s="21"/>
      <c r="P65" s="31"/>
    </row>
    <row r="66" spans="1:16" s="5" customFormat="1" ht="25.5">
      <c r="A66" s="35" t="s">
        <v>16</v>
      </c>
      <c r="B66" s="35"/>
      <c r="C66" s="35" t="s">
        <v>154</v>
      </c>
      <c r="D66" s="2" t="s">
        <v>19</v>
      </c>
      <c r="E66" s="78" t="s">
        <v>155</v>
      </c>
      <c r="F66" s="3" t="s">
        <v>156</v>
      </c>
      <c r="G66" s="29"/>
      <c r="H66" s="29"/>
      <c r="I66" s="30"/>
      <c r="J66" s="30"/>
      <c r="K66" s="30"/>
      <c r="L66" s="30">
        <v>2</v>
      </c>
      <c r="M66" s="21"/>
      <c r="N66" s="21">
        <f t="shared" si="2"/>
        <v>0</v>
      </c>
      <c r="O66" s="21"/>
      <c r="P66" s="31"/>
    </row>
    <row r="67" spans="1:16" s="77" customFormat="1" ht="38.25">
      <c r="A67" s="35" t="s">
        <v>16</v>
      </c>
      <c r="B67" s="35"/>
      <c r="C67" s="35" t="s">
        <v>157</v>
      </c>
      <c r="D67" s="2" t="s">
        <v>120</v>
      </c>
      <c r="E67" s="80" t="s">
        <v>241</v>
      </c>
      <c r="F67" s="67" t="s">
        <v>158</v>
      </c>
      <c r="G67" s="29"/>
      <c r="H67" s="29"/>
      <c r="I67" s="30"/>
      <c r="J67" s="30"/>
      <c r="K67" s="30"/>
      <c r="L67" s="36">
        <v>50</v>
      </c>
      <c r="M67" s="21"/>
      <c r="N67" s="21">
        <f t="shared" si="2"/>
        <v>0</v>
      </c>
      <c r="O67" s="21"/>
      <c r="P67" s="31"/>
    </row>
    <row r="68" spans="1:16" s="77" customFormat="1" ht="38.25">
      <c r="A68" s="35" t="s">
        <v>16</v>
      </c>
      <c r="B68" s="35"/>
      <c r="C68" s="35" t="s">
        <v>159</v>
      </c>
      <c r="D68" s="2" t="s">
        <v>120</v>
      </c>
      <c r="E68" s="80" t="s">
        <v>239</v>
      </c>
      <c r="F68" s="4" t="s">
        <v>160</v>
      </c>
      <c r="G68" s="29"/>
      <c r="H68" s="29"/>
      <c r="I68" s="30"/>
      <c r="J68" s="30"/>
      <c r="K68" s="30"/>
      <c r="L68" s="36">
        <v>50</v>
      </c>
      <c r="M68" s="21"/>
      <c r="N68" s="21">
        <f t="shared" si="2"/>
        <v>0</v>
      </c>
      <c r="O68" s="21"/>
      <c r="P68" s="31"/>
    </row>
    <row r="69" spans="1:16" s="77" customFormat="1" ht="38.25">
      <c r="A69" s="35" t="s">
        <v>16</v>
      </c>
      <c r="B69" s="35"/>
      <c r="C69" s="35" t="s">
        <v>161</v>
      </c>
      <c r="D69" s="2" t="s">
        <v>120</v>
      </c>
      <c r="E69" s="3" t="s">
        <v>240</v>
      </c>
      <c r="F69" s="67" t="s">
        <v>162</v>
      </c>
      <c r="G69" s="29"/>
      <c r="H69" s="29"/>
      <c r="I69" s="30"/>
      <c r="J69" s="30"/>
      <c r="K69" s="30"/>
      <c r="L69" s="36">
        <v>50</v>
      </c>
      <c r="M69" s="21"/>
      <c r="N69" s="21">
        <f t="shared" si="2"/>
        <v>0</v>
      </c>
      <c r="O69" s="21"/>
      <c r="P69" s="31"/>
    </row>
    <row r="70" spans="1:16" s="5" customFormat="1" ht="38.25">
      <c r="A70" s="35" t="s">
        <v>16</v>
      </c>
      <c r="B70" s="35"/>
      <c r="C70" s="35" t="s">
        <v>163</v>
      </c>
      <c r="D70" s="2" t="s">
        <v>120</v>
      </c>
      <c r="E70" s="3" t="s">
        <v>164</v>
      </c>
      <c r="F70" s="3" t="s">
        <v>164</v>
      </c>
      <c r="G70" s="29"/>
      <c r="H70" s="29"/>
      <c r="I70" s="30"/>
      <c r="J70" s="30"/>
      <c r="K70" s="30"/>
      <c r="L70" s="36">
        <v>50</v>
      </c>
      <c r="M70" s="21"/>
      <c r="N70" s="21">
        <f t="shared" si="2"/>
        <v>0</v>
      </c>
      <c r="O70" s="21"/>
      <c r="P70" s="31"/>
    </row>
    <row r="71" spans="1:16" s="5" customFormat="1" ht="38.25">
      <c r="A71" s="35" t="s">
        <v>16</v>
      </c>
      <c r="B71" s="35"/>
      <c r="C71" s="35" t="s">
        <v>165</v>
      </c>
      <c r="D71" s="2" t="s">
        <v>120</v>
      </c>
      <c r="E71" s="3" t="s">
        <v>166</v>
      </c>
      <c r="F71" s="3" t="s">
        <v>166</v>
      </c>
      <c r="G71" s="29"/>
      <c r="H71" s="29"/>
      <c r="I71" s="30"/>
      <c r="J71" s="30"/>
      <c r="K71" s="30"/>
      <c r="L71" s="36">
        <v>50</v>
      </c>
      <c r="M71" s="21"/>
      <c r="N71" s="21">
        <f t="shared" si="2"/>
        <v>0</v>
      </c>
      <c r="O71" s="21"/>
      <c r="P71" s="31"/>
    </row>
    <row r="72" spans="1:16" s="5" customFormat="1" ht="38.25">
      <c r="A72" s="35" t="s">
        <v>16</v>
      </c>
      <c r="B72" s="35"/>
      <c r="C72" s="35" t="s">
        <v>167</v>
      </c>
      <c r="D72" s="2" t="s">
        <v>120</v>
      </c>
      <c r="E72" s="3" t="s">
        <v>168</v>
      </c>
      <c r="F72" s="3" t="s">
        <v>168</v>
      </c>
      <c r="G72" s="29"/>
      <c r="H72" s="29"/>
      <c r="I72" s="30"/>
      <c r="J72" s="30"/>
      <c r="K72" s="30"/>
      <c r="L72" s="36">
        <v>50</v>
      </c>
      <c r="M72" s="21"/>
      <c r="N72" s="21">
        <f t="shared" si="2"/>
        <v>0</v>
      </c>
      <c r="O72" s="21"/>
      <c r="P72" s="31"/>
    </row>
    <row r="73" spans="1:16" s="5" customFormat="1" ht="38.25">
      <c r="A73" s="35" t="s">
        <v>16</v>
      </c>
      <c r="B73" s="35"/>
      <c r="C73" s="35" t="s">
        <v>169</v>
      </c>
      <c r="D73" s="2" t="s">
        <v>120</v>
      </c>
      <c r="E73" s="3" t="s">
        <v>170</v>
      </c>
      <c r="F73" s="3" t="s">
        <v>170</v>
      </c>
      <c r="G73" s="29"/>
      <c r="H73" s="29"/>
      <c r="I73" s="30"/>
      <c r="J73" s="30"/>
      <c r="K73" s="30"/>
      <c r="L73" s="36">
        <v>50</v>
      </c>
      <c r="M73" s="21"/>
      <c r="N73" s="21">
        <f t="shared" si="2"/>
        <v>0</v>
      </c>
      <c r="O73" s="21"/>
      <c r="P73" s="31"/>
    </row>
    <row r="74" spans="1:16" s="5" customFormat="1" ht="38.25">
      <c r="A74" s="35" t="s">
        <v>16</v>
      </c>
      <c r="B74" s="35"/>
      <c r="C74" s="35" t="s">
        <v>171</v>
      </c>
      <c r="D74" s="2" t="s">
        <v>120</v>
      </c>
      <c r="E74" s="3" t="s">
        <v>172</v>
      </c>
      <c r="F74" s="3" t="s">
        <v>172</v>
      </c>
      <c r="G74" s="29"/>
      <c r="H74" s="29"/>
      <c r="I74" s="30"/>
      <c r="J74" s="30"/>
      <c r="K74" s="30"/>
      <c r="L74" s="36">
        <v>50</v>
      </c>
      <c r="M74" s="21"/>
      <c r="N74" s="21">
        <f t="shared" si="2"/>
        <v>0</v>
      </c>
      <c r="O74" s="21"/>
      <c r="P74" s="31"/>
    </row>
    <row r="75" spans="1:16" s="5" customFormat="1" ht="38.25">
      <c r="A75" s="35" t="s">
        <v>16</v>
      </c>
      <c r="B75" s="35"/>
      <c r="C75" s="35" t="s">
        <v>173</v>
      </c>
      <c r="D75" s="2" t="s">
        <v>120</v>
      </c>
      <c r="E75" s="3" t="s">
        <v>174</v>
      </c>
      <c r="F75" s="3" t="s">
        <v>174</v>
      </c>
      <c r="G75" s="29"/>
      <c r="H75" s="29"/>
      <c r="I75" s="30"/>
      <c r="J75" s="30"/>
      <c r="K75" s="30"/>
      <c r="L75" s="36">
        <v>100</v>
      </c>
      <c r="M75" s="21"/>
      <c r="N75" s="21">
        <f t="shared" si="2"/>
        <v>0</v>
      </c>
      <c r="O75" s="21"/>
      <c r="P75" s="31"/>
    </row>
    <row r="76" spans="1:16" s="5" customFormat="1" ht="38.25">
      <c r="A76" s="35" t="s">
        <v>16</v>
      </c>
      <c r="B76" s="35"/>
      <c r="C76" s="35" t="s">
        <v>175</v>
      </c>
      <c r="D76" s="2" t="s">
        <v>120</v>
      </c>
      <c r="E76" s="3" t="s">
        <v>176</v>
      </c>
      <c r="F76" s="3" t="s">
        <v>176</v>
      </c>
      <c r="G76" s="29"/>
      <c r="H76" s="29"/>
      <c r="I76" s="30"/>
      <c r="J76" s="30"/>
      <c r="K76" s="30"/>
      <c r="L76" s="30">
        <v>50</v>
      </c>
      <c r="M76" s="21"/>
      <c r="N76" s="21">
        <f t="shared" si="2"/>
        <v>0</v>
      </c>
      <c r="O76" s="21"/>
      <c r="P76" s="31"/>
    </row>
    <row r="77" spans="1:16" s="77" customFormat="1" ht="63.75">
      <c r="A77" s="35" t="s">
        <v>16</v>
      </c>
      <c r="B77" s="35"/>
      <c r="C77" s="35" t="s">
        <v>177</v>
      </c>
      <c r="D77" s="2" t="s">
        <v>120</v>
      </c>
      <c r="E77" s="3" t="s">
        <v>178</v>
      </c>
      <c r="F77" s="3" t="s">
        <v>271</v>
      </c>
      <c r="G77" s="29"/>
      <c r="H77" s="29"/>
      <c r="I77" s="30"/>
      <c r="J77" s="30"/>
      <c r="K77" s="30"/>
      <c r="L77" s="30">
        <v>1</v>
      </c>
      <c r="M77" s="21"/>
      <c r="N77" s="21">
        <f t="shared" si="2"/>
        <v>0</v>
      </c>
      <c r="O77" s="21"/>
      <c r="P77" s="31"/>
    </row>
    <row r="78" spans="1:16" s="77" customFormat="1" ht="38.25">
      <c r="A78" s="35" t="s">
        <v>16</v>
      </c>
      <c r="B78" s="35"/>
      <c r="C78" s="35" t="s">
        <v>179</v>
      </c>
      <c r="D78" s="2" t="s">
        <v>120</v>
      </c>
      <c r="E78" s="3" t="s">
        <v>180</v>
      </c>
      <c r="F78" s="3" t="s">
        <v>180</v>
      </c>
      <c r="G78" s="29"/>
      <c r="H78" s="29"/>
      <c r="I78" s="30"/>
      <c r="J78" s="30"/>
      <c r="K78" s="30"/>
      <c r="L78" s="30">
        <v>5</v>
      </c>
      <c r="M78" s="21"/>
      <c r="N78" s="21">
        <f t="shared" si="2"/>
        <v>0</v>
      </c>
      <c r="O78" s="21"/>
      <c r="P78" s="31"/>
    </row>
    <row r="79" spans="1:16" s="77" customFormat="1" ht="38.25">
      <c r="A79" s="35" t="s">
        <v>16</v>
      </c>
      <c r="B79" s="35"/>
      <c r="C79" s="35" t="s">
        <v>181</v>
      </c>
      <c r="D79" s="2" t="s">
        <v>120</v>
      </c>
      <c r="E79" s="3" t="s">
        <v>182</v>
      </c>
      <c r="F79" s="3" t="s">
        <v>182</v>
      </c>
      <c r="G79" s="29"/>
      <c r="H79" s="29"/>
      <c r="I79" s="30"/>
      <c r="J79" s="30"/>
      <c r="K79" s="30"/>
      <c r="L79" s="30">
        <v>500</v>
      </c>
      <c r="M79" s="21"/>
      <c r="N79" s="21">
        <f t="shared" si="2"/>
        <v>0</v>
      </c>
      <c r="O79" s="21"/>
      <c r="P79" s="31"/>
    </row>
    <row r="80" spans="1:16" s="5" customFormat="1" ht="38.25">
      <c r="A80" s="35" t="s">
        <v>16</v>
      </c>
      <c r="B80" s="35"/>
      <c r="C80" s="35" t="s">
        <v>183</v>
      </c>
      <c r="D80" s="2" t="s">
        <v>120</v>
      </c>
      <c r="E80" s="3" t="s">
        <v>184</v>
      </c>
      <c r="F80" s="3" t="s">
        <v>184</v>
      </c>
      <c r="G80" s="29"/>
      <c r="H80" s="29"/>
      <c r="I80" s="30"/>
      <c r="J80" s="30"/>
      <c r="K80" s="30"/>
      <c r="L80" s="30">
        <v>10</v>
      </c>
      <c r="M80" s="21"/>
      <c r="N80" s="21">
        <f t="shared" si="2"/>
        <v>0</v>
      </c>
      <c r="O80" s="21"/>
      <c r="P80" s="31"/>
    </row>
    <row r="81" spans="1:16" s="5" customFormat="1" ht="38.25">
      <c r="A81" s="35" t="s">
        <v>16</v>
      </c>
      <c r="B81" s="35"/>
      <c r="C81" s="35" t="s">
        <v>185</v>
      </c>
      <c r="D81" s="2" t="s">
        <v>120</v>
      </c>
      <c r="E81" s="3" t="s">
        <v>186</v>
      </c>
      <c r="F81" s="3" t="s">
        <v>186</v>
      </c>
      <c r="G81" s="29"/>
      <c r="H81" s="29"/>
      <c r="I81" s="30"/>
      <c r="J81" s="30"/>
      <c r="K81" s="30"/>
      <c r="L81" s="30">
        <v>50</v>
      </c>
      <c r="M81" s="21"/>
      <c r="N81" s="21">
        <f t="shared" si="2"/>
        <v>0</v>
      </c>
      <c r="O81" s="21"/>
      <c r="P81" s="31"/>
    </row>
    <row r="82" spans="1:16" s="5" customFormat="1" ht="38.25">
      <c r="A82" s="35" t="s">
        <v>16</v>
      </c>
      <c r="B82" s="35"/>
      <c r="C82" s="35" t="s">
        <v>187</v>
      </c>
      <c r="D82" s="2" t="s">
        <v>120</v>
      </c>
      <c r="E82" s="3" t="s">
        <v>188</v>
      </c>
      <c r="F82" s="3" t="s">
        <v>188</v>
      </c>
      <c r="G82" s="29"/>
      <c r="H82" s="29"/>
      <c r="I82" s="30"/>
      <c r="J82" s="30"/>
      <c r="K82" s="30"/>
      <c r="L82" s="30">
        <v>50</v>
      </c>
      <c r="M82" s="21"/>
      <c r="N82" s="21">
        <f t="shared" si="2"/>
        <v>0</v>
      </c>
      <c r="O82" s="21"/>
      <c r="P82" s="31"/>
    </row>
    <row r="83" spans="1:16" s="5" customFormat="1" ht="38.25">
      <c r="A83" s="35" t="s">
        <v>16</v>
      </c>
      <c r="B83" s="35"/>
      <c r="C83" s="35" t="s">
        <v>189</v>
      </c>
      <c r="D83" s="2" t="s">
        <v>120</v>
      </c>
      <c r="E83" s="3" t="s">
        <v>190</v>
      </c>
      <c r="F83" s="3" t="s">
        <v>190</v>
      </c>
      <c r="G83" s="29"/>
      <c r="H83" s="29"/>
      <c r="I83" s="30"/>
      <c r="J83" s="30"/>
      <c r="K83" s="30"/>
      <c r="L83" s="30">
        <v>50</v>
      </c>
      <c r="M83" s="21"/>
      <c r="N83" s="21">
        <f t="shared" si="2"/>
        <v>0</v>
      </c>
      <c r="O83" s="21"/>
      <c r="P83" s="31"/>
    </row>
    <row r="84" spans="1:16" s="5" customFormat="1" ht="38.25">
      <c r="A84" s="35" t="s">
        <v>16</v>
      </c>
      <c r="B84" s="35"/>
      <c r="C84" s="35" t="s">
        <v>191</v>
      </c>
      <c r="D84" s="2" t="s">
        <v>120</v>
      </c>
      <c r="E84" s="3" t="s">
        <v>192</v>
      </c>
      <c r="F84" s="3" t="s">
        <v>192</v>
      </c>
      <c r="G84" s="29"/>
      <c r="H84" s="29"/>
      <c r="I84" s="30"/>
      <c r="J84" s="30"/>
      <c r="K84" s="30"/>
      <c r="L84" s="30">
        <v>50</v>
      </c>
      <c r="M84" s="21"/>
      <c r="N84" s="21">
        <f t="shared" si="2"/>
        <v>0</v>
      </c>
      <c r="O84" s="21"/>
      <c r="P84" s="31"/>
    </row>
    <row r="85" spans="1:16" s="5" customFormat="1" ht="38.25">
      <c r="A85" s="35" t="s">
        <v>16</v>
      </c>
      <c r="B85" s="35"/>
      <c r="C85" s="35" t="s">
        <v>193</v>
      </c>
      <c r="D85" s="2" t="s">
        <v>120</v>
      </c>
      <c r="E85" s="3" t="s">
        <v>194</v>
      </c>
      <c r="F85" s="3" t="s">
        <v>194</v>
      </c>
      <c r="G85" s="29"/>
      <c r="H85" s="29"/>
      <c r="I85" s="30"/>
      <c r="J85" s="30"/>
      <c r="K85" s="30"/>
      <c r="L85" s="30">
        <v>50</v>
      </c>
      <c r="M85" s="21"/>
      <c r="N85" s="21">
        <f t="shared" si="2"/>
        <v>0</v>
      </c>
      <c r="O85" s="21"/>
      <c r="P85" s="31"/>
    </row>
    <row r="86" spans="1:16" s="77" customFormat="1" ht="38.25">
      <c r="A86" s="35" t="s">
        <v>16</v>
      </c>
      <c r="B86" s="35"/>
      <c r="C86" s="35"/>
      <c r="D86" s="2" t="s">
        <v>120</v>
      </c>
      <c r="E86" s="3" t="s">
        <v>195</v>
      </c>
      <c r="F86" s="3" t="s">
        <v>195</v>
      </c>
      <c r="G86" s="29"/>
      <c r="H86" s="29"/>
      <c r="I86" s="30"/>
      <c r="J86" s="30"/>
      <c r="K86" s="30"/>
      <c r="L86" s="30">
        <v>100</v>
      </c>
      <c r="M86" s="21"/>
      <c r="N86" s="21">
        <f t="shared" si="2"/>
        <v>0</v>
      </c>
      <c r="O86" s="21"/>
      <c r="P86" s="31"/>
    </row>
    <row r="87" spans="1:16" s="77" customFormat="1" ht="38.25">
      <c r="A87" s="35" t="s">
        <v>16</v>
      </c>
      <c r="B87" s="35"/>
      <c r="C87" s="35"/>
      <c r="D87" s="2" t="s">
        <v>120</v>
      </c>
      <c r="E87" s="3" t="s">
        <v>196</v>
      </c>
      <c r="F87" s="3" t="s">
        <v>196</v>
      </c>
      <c r="G87" s="29"/>
      <c r="H87" s="29"/>
      <c r="I87" s="30"/>
      <c r="J87" s="30"/>
      <c r="K87" s="30"/>
      <c r="L87" s="30">
        <v>100</v>
      </c>
      <c r="M87" s="21"/>
      <c r="N87" s="21">
        <f t="shared" si="2"/>
        <v>0</v>
      </c>
      <c r="O87" s="21"/>
      <c r="P87" s="31"/>
    </row>
    <row r="88" spans="1:16" s="77" customFormat="1" ht="38.25">
      <c r="A88" s="35" t="s">
        <v>16</v>
      </c>
      <c r="B88" s="35"/>
      <c r="C88" s="35" t="s">
        <v>197</v>
      </c>
      <c r="D88" s="2" t="s">
        <v>120</v>
      </c>
      <c r="E88" s="3" t="s">
        <v>198</v>
      </c>
      <c r="F88" s="3" t="s">
        <v>198</v>
      </c>
      <c r="G88" s="29"/>
      <c r="H88" s="29"/>
      <c r="I88" s="30"/>
      <c r="J88" s="30"/>
      <c r="K88" s="30"/>
      <c r="L88" s="30">
        <v>25</v>
      </c>
      <c r="M88" s="21"/>
      <c r="N88" s="21">
        <f t="shared" si="2"/>
        <v>0</v>
      </c>
      <c r="O88" s="21"/>
      <c r="P88" s="31"/>
    </row>
    <row r="89" spans="1:16" s="77" customFormat="1" ht="38.25">
      <c r="A89" s="35" t="s">
        <v>16</v>
      </c>
      <c r="B89" s="35"/>
      <c r="C89" s="35" t="s">
        <v>199</v>
      </c>
      <c r="D89" s="2" t="s">
        <v>120</v>
      </c>
      <c r="E89" s="3" t="s">
        <v>200</v>
      </c>
      <c r="F89" s="3" t="s">
        <v>238</v>
      </c>
      <c r="G89" s="29"/>
      <c r="H89" s="29"/>
      <c r="I89" s="30"/>
      <c r="J89" s="30"/>
      <c r="K89" s="30"/>
      <c r="L89" s="30">
        <v>100</v>
      </c>
      <c r="M89" s="21"/>
      <c r="N89" s="21">
        <f t="shared" si="2"/>
        <v>0</v>
      </c>
      <c r="O89" s="21"/>
      <c r="P89" s="31"/>
    </row>
    <row r="90" spans="1:16" s="77" customFormat="1" ht="38.25">
      <c r="A90" s="35" t="s">
        <v>16</v>
      </c>
      <c r="B90" s="35"/>
      <c r="C90" s="35" t="s">
        <v>201</v>
      </c>
      <c r="D90" s="2" t="s">
        <v>120</v>
      </c>
      <c r="E90" s="3" t="s">
        <v>202</v>
      </c>
      <c r="F90" s="3" t="s">
        <v>242</v>
      </c>
      <c r="G90" s="29"/>
      <c r="H90" s="29"/>
      <c r="I90" s="30"/>
      <c r="J90" s="30"/>
      <c r="K90" s="30"/>
      <c r="L90" s="30">
        <v>100</v>
      </c>
      <c r="M90" s="21"/>
      <c r="N90" s="21">
        <f t="shared" si="2"/>
        <v>0</v>
      </c>
      <c r="O90" s="21"/>
      <c r="P90" s="31"/>
    </row>
    <row r="91" spans="1:16" s="77" customFormat="1" ht="38.25">
      <c r="A91" s="35" t="s">
        <v>16</v>
      </c>
      <c r="B91" s="35"/>
      <c r="C91" s="35" t="s">
        <v>203</v>
      </c>
      <c r="D91" s="2" t="s">
        <v>120</v>
      </c>
      <c r="E91" s="3" t="s">
        <v>204</v>
      </c>
      <c r="F91" s="3" t="s">
        <v>204</v>
      </c>
      <c r="G91" s="29"/>
      <c r="H91" s="29"/>
      <c r="I91" s="30"/>
      <c r="J91" s="30"/>
      <c r="K91" s="30"/>
      <c r="L91" s="30">
        <v>100</v>
      </c>
      <c r="M91" s="21"/>
      <c r="N91" s="21">
        <f t="shared" si="2"/>
        <v>0</v>
      </c>
      <c r="O91" s="21"/>
      <c r="P91" s="78"/>
    </row>
    <row r="92" spans="1:16" s="77" customFormat="1" ht="38.25">
      <c r="A92" s="35" t="s">
        <v>16</v>
      </c>
      <c r="B92" s="35"/>
      <c r="C92" s="35" t="s">
        <v>205</v>
      </c>
      <c r="D92" s="2" t="s">
        <v>120</v>
      </c>
      <c r="E92" s="3" t="s">
        <v>206</v>
      </c>
      <c r="F92" s="3" t="s">
        <v>206</v>
      </c>
      <c r="G92" s="29"/>
      <c r="H92" s="29"/>
      <c r="I92" s="30"/>
      <c r="J92" s="30"/>
      <c r="K92" s="30"/>
      <c r="L92" s="30">
        <v>500</v>
      </c>
      <c r="M92" s="21"/>
      <c r="N92" s="21">
        <f t="shared" si="2"/>
        <v>0</v>
      </c>
      <c r="O92" s="21"/>
      <c r="P92" s="31"/>
    </row>
    <row r="93" spans="1:16" s="77" customFormat="1" ht="38.25">
      <c r="A93" s="35" t="s">
        <v>16</v>
      </c>
      <c r="B93" s="35"/>
      <c r="C93" s="35"/>
      <c r="D93" s="2" t="s">
        <v>120</v>
      </c>
      <c r="E93" s="3" t="s">
        <v>207</v>
      </c>
      <c r="F93" s="3" t="s">
        <v>208</v>
      </c>
      <c r="G93" s="29"/>
      <c r="H93" s="29"/>
      <c r="I93" s="30"/>
      <c r="J93" s="30"/>
      <c r="K93" s="30"/>
      <c r="L93" s="30">
        <v>50</v>
      </c>
      <c r="M93" s="21"/>
      <c r="N93" s="21">
        <f t="shared" si="2"/>
        <v>0</v>
      </c>
      <c r="O93" s="21"/>
      <c r="P93" s="31"/>
    </row>
    <row r="94" spans="1:16" s="77" customFormat="1" ht="38.25">
      <c r="A94" s="35" t="s">
        <v>16</v>
      </c>
      <c r="B94" s="35"/>
      <c r="C94" s="35"/>
      <c r="D94" s="2" t="s">
        <v>120</v>
      </c>
      <c r="E94" s="3" t="s">
        <v>209</v>
      </c>
      <c r="F94" s="3" t="s">
        <v>210</v>
      </c>
      <c r="G94" s="29"/>
      <c r="H94" s="29"/>
      <c r="I94" s="30"/>
      <c r="J94" s="30"/>
      <c r="K94" s="30"/>
      <c r="L94" s="30">
        <v>10</v>
      </c>
      <c r="M94" s="21"/>
      <c r="N94" s="21">
        <f t="shared" si="2"/>
        <v>0</v>
      </c>
      <c r="O94" s="21"/>
      <c r="P94" s="31"/>
    </row>
    <row r="95" spans="1:16" s="77" customFormat="1" ht="38.25">
      <c r="A95" s="35" t="s">
        <v>16</v>
      </c>
      <c r="B95" s="35"/>
      <c r="C95" s="35"/>
      <c r="D95" s="2" t="s">
        <v>120</v>
      </c>
      <c r="E95" s="3" t="s">
        <v>211</v>
      </c>
      <c r="F95" s="3" t="s">
        <v>212</v>
      </c>
      <c r="G95" s="29"/>
      <c r="H95" s="29"/>
      <c r="I95" s="30"/>
      <c r="J95" s="30"/>
      <c r="K95" s="30"/>
      <c r="L95" s="30">
        <v>5</v>
      </c>
      <c r="M95" s="21"/>
      <c r="N95" s="21">
        <f t="shared" si="2"/>
        <v>0</v>
      </c>
      <c r="O95" s="21"/>
      <c r="P95" s="31"/>
    </row>
    <row r="96" spans="1:16" s="77" customFormat="1" ht="38.25">
      <c r="A96" s="35" t="s">
        <v>16</v>
      </c>
      <c r="B96" s="35"/>
      <c r="C96" s="35"/>
      <c r="D96" s="2" t="s">
        <v>120</v>
      </c>
      <c r="E96" s="3" t="s">
        <v>213</v>
      </c>
      <c r="F96" s="3" t="s">
        <v>214</v>
      </c>
      <c r="G96" s="29"/>
      <c r="H96" s="29"/>
      <c r="I96" s="30"/>
      <c r="J96" s="30"/>
      <c r="K96" s="30"/>
      <c r="L96" s="30">
        <v>20</v>
      </c>
      <c r="M96" s="21"/>
      <c r="N96" s="21">
        <f t="shared" si="2"/>
        <v>0</v>
      </c>
      <c r="O96" s="21"/>
      <c r="P96" s="31"/>
    </row>
    <row r="97" spans="1:16" s="77" customFormat="1" ht="38.25">
      <c r="A97" s="35" t="s">
        <v>16</v>
      </c>
      <c r="B97" s="35"/>
      <c r="C97" s="35"/>
      <c r="D97" s="2" t="s">
        <v>120</v>
      </c>
      <c r="E97" s="3" t="s">
        <v>215</v>
      </c>
      <c r="F97" s="3" t="s">
        <v>216</v>
      </c>
      <c r="G97" s="29"/>
      <c r="H97" s="29"/>
      <c r="I97" s="30"/>
      <c r="J97" s="30"/>
      <c r="K97" s="30"/>
      <c r="L97" s="30">
        <v>20</v>
      </c>
      <c r="M97" s="21"/>
      <c r="N97" s="21">
        <f t="shared" si="2"/>
        <v>0</v>
      </c>
      <c r="O97" s="21"/>
      <c r="P97" s="31"/>
    </row>
    <row r="98" spans="1:16" s="77" customFormat="1" ht="38.25">
      <c r="A98" s="35" t="s">
        <v>16</v>
      </c>
      <c r="B98" s="35"/>
      <c r="C98" s="35"/>
      <c r="D98" s="2" t="s">
        <v>120</v>
      </c>
      <c r="E98" s="3" t="s">
        <v>217</v>
      </c>
      <c r="F98" s="3" t="s">
        <v>218</v>
      </c>
      <c r="G98" s="29"/>
      <c r="H98" s="29"/>
      <c r="I98" s="30"/>
      <c r="J98" s="30"/>
      <c r="K98" s="30"/>
      <c r="L98" s="30">
        <v>2</v>
      </c>
      <c r="M98" s="21"/>
      <c r="N98" s="21">
        <f t="shared" si="2"/>
        <v>0</v>
      </c>
      <c r="O98" s="21"/>
      <c r="P98" s="31"/>
    </row>
    <row r="99" spans="1:16" s="77" customFormat="1" ht="38.25">
      <c r="A99" s="35" t="s">
        <v>16</v>
      </c>
      <c r="B99" s="35"/>
      <c r="C99" s="35"/>
      <c r="D99" s="2" t="s">
        <v>120</v>
      </c>
      <c r="E99" s="3" t="s">
        <v>213</v>
      </c>
      <c r="F99" s="3" t="s">
        <v>214</v>
      </c>
      <c r="G99" s="29"/>
      <c r="H99" s="29"/>
      <c r="I99" s="30"/>
      <c r="J99" s="30"/>
      <c r="K99" s="30"/>
      <c r="L99" s="30">
        <v>20</v>
      </c>
      <c r="M99" s="21"/>
      <c r="N99" s="21">
        <f t="shared" si="2"/>
        <v>0</v>
      </c>
      <c r="O99" s="21"/>
      <c r="P99" s="31"/>
    </row>
    <row r="100" spans="1:16" s="77" customFormat="1" ht="38.25">
      <c r="A100" s="35" t="s">
        <v>16</v>
      </c>
      <c r="B100" s="35"/>
      <c r="C100" s="35"/>
      <c r="D100" s="2" t="s">
        <v>120</v>
      </c>
      <c r="E100" s="3" t="s">
        <v>219</v>
      </c>
      <c r="F100" s="3" t="s">
        <v>220</v>
      </c>
      <c r="G100" s="29"/>
      <c r="H100" s="29"/>
      <c r="I100" s="30"/>
      <c r="J100" s="30"/>
      <c r="K100" s="30"/>
      <c r="L100" s="30">
        <v>2</v>
      </c>
      <c r="M100" s="21"/>
      <c r="N100" s="21">
        <f t="shared" si="2"/>
        <v>0</v>
      </c>
      <c r="O100" s="21"/>
      <c r="P100" s="31"/>
    </row>
    <row r="101" spans="1:16" s="77" customFormat="1" ht="38.25">
      <c r="A101" s="35" t="s">
        <v>16</v>
      </c>
      <c r="B101" s="35"/>
      <c r="C101" s="35"/>
      <c r="D101" s="2" t="s">
        <v>120</v>
      </c>
      <c r="E101" s="3" t="s">
        <v>221</v>
      </c>
      <c r="F101" s="3" t="s">
        <v>222</v>
      </c>
      <c r="G101" s="29"/>
      <c r="H101" s="29"/>
      <c r="I101" s="30"/>
      <c r="J101" s="30"/>
      <c r="K101" s="30"/>
      <c r="L101" s="30">
        <v>10</v>
      </c>
      <c r="M101" s="21"/>
      <c r="N101" s="21">
        <f t="shared" si="2"/>
        <v>0</v>
      </c>
      <c r="O101" s="21"/>
      <c r="P101" s="31"/>
    </row>
    <row r="102" spans="1:16" s="77" customFormat="1" ht="38.25">
      <c r="A102" s="35" t="s">
        <v>16</v>
      </c>
      <c r="B102" s="35"/>
      <c r="C102" s="35"/>
      <c r="D102" s="2" t="s">
        <v>120</v>
      </c>
      <c r="E102" s="3" t="s">
        <v>223</v>
      </c>
      <c r="F102" s="3" t="s">
        <v>224</v>
      </c>
      <c r="G102" s="29"/>
      <c r="H102" s="29"/>
      <c r="I102" s="30"/>
      <c r="J102" s="30"/>
      <c r="K102" s="30"/>
      <c r="L102" s="30">
        <v>1</v>
      </c>
      <c r="M102" s="21"/>
      <c r="N102" s="21">
        <f t="shared" si="2"/>
        <v>0</v>
      </c>
      <c r="O102" s="21"/>
      <c r="P102" s="31"/>
    </row>
    <row r="103" spans="1:16" s="77" customFormat="1" ht="38.25">
      <c r="A103" s="35" t="s">
        <v>16</v>
      </c>
      <c r="B103" s="35"/>
      <c r="C103" s="35"/>
      <c r="D103" s="2" t="s">
        <v>120</v>
      </c>
      <c r="E103" s="3" t="s">
        <v>225</v>
      </c>
      <c r="F103" s="3" t="s">
        <v>226</v>
      </c>
      <c r="G103" s="29"/>
      <c r="H103" s="29"/>
      <c r="I103" s="30"/>
      <c r="J103" s="30"/>
      <c r="K103" s="30"/>
      <c r="L103" s="30">
        <v>3</v>
      </c>
      <c r="M103" s="21"/>
      <c r="N103" s="21">
        <f t="shared" si="2"/>
        <v>0</v>
      </c>
      <c r="O103" s="21"/>
      <c r="P103" s="31"/>
    </row>
    <row r="104" spans="1:16" s="5" customFormat="1" ht="38.25">
      <c r="A104" s="35" t="s">
        <v>16</v>
      </c>
      <c r="B104" s="35"/>
      <c r="C104" s="35" t="s">
        <v>227</v>
      </c>
      <c r="D104" s="2" t="s">
        <v>120</v>
      </c>
      <c r="E104" s="3" t="s">
        <v>228</v>
      </c>
      <c r="F104" s="3" t="s">
        <v>228</v>
      </c>
      <c r="G104" s="29"/>
      <c r="H104" s="29"/>
      <c r="I104" s="30"/>
      <c r="J104" s="30"/>
      <c r="K104" s="30"/>
      <c r="L104" s="30">
        <v>10000</v>
      </c>
      <c r="M104" s="21"/>
      <c r="N104" s="21">
        <f t="shared" si="2"/>
        <v>0</v>
      </c>
      <c r="O104" s="21"/>
      <c r="P104" s="31"/>
    </row>
    <row r="105" spans="1:16" ht="12.75">
      <c r="A105" s="15"/>
      <c r="B105" s="15"/>
      <c r="C105" s="15"/>
      <c r="D105" s="16"/>
      <c r="E105" s="16"/>
      <c r="F105" s="16"/>
      <c r="G105" s="16"/>
      <c r="H105" s="17"/>
      <c r="I105" s="17"/>
      <c r="J105" s="17"/>
      <c r="K105" s="18"/>
      <c r="L105" s="18"/>
      <c r="M105" s="46"/>
      <c r="N105" s="46"/>
      <c r="O105" s="46"/>
      <c r="P105" s="22"/>
    </row>
    <row r="106" spans="1:17" s="121" customFormat="1" ht="63.75">
      <c r="A106" s="122" t="s">
        <v>16</v>
      </c>
      <c r="B106" s="122" t="s">
        <v>229</v>
      </c>
      <c r="C106" s="122" t="s">
        <v>229</v>
      </c>
      <c r="D106" s="123" t="s">
        <v>229</v>
      </c>
      <c r="E106" s="123" t="s">
        <v>272</v>
      </c>
      <c r="F106" s="81" t="s">
        <v>237</v>
      </c>
      <c r="G106" s="81"/>
      <c r="H106" s="124"/>
      <c r="I106" s="124"/>
      <c r="J106" s="125"/>
      <c r="K106" s="125"/>
      <c r="L106" s="126">
        <v>1</v>
      </c>
      <c r="M106" s="127"/>
      <c r="N106" s="127">
        <f>L106*M106</f>
        <v>0</v>
      </c>
      <c r="O106" s="127"/>
      <c r="P106" s="120"/>
      <c r="Q106" s="119"/>
    </row>
    <row r="107" spans="1:17" ht="63.75">
      <c r="A107" s="45" t="s">
        <v>16</v>
      </c>
      <c r="B107" s="45" t="s">
        <v>229</v>
      </c>
      <c r="C107" s="45" t="s">
        <v>229</v>
      </c>
      <c r="D107" s="2" t="s">
        <v>229</v>
      </c>
      <c r="E107" s="2" t="s">
        <v>230</v>
      </c>
      <c r="F107" s="81" t="s">
        <v>231</v>
      </c>
      <c r="G107" s="4"/>
      <c r="H107" s="19"/>
      <c r="I107" s="19"/>
      <c r="J107" s="20"/>
      <c r="K107" s="20"/>
      <c r="L107" s="30">
        <v>1</v>
      </c>
      <c r="M107" s="21"/>
      <c r="N107" s="127">
        <f>L107*M107</f>
        <v>0</v>
      </c>
      <c r="O107" s="21"/>
      <c r="P107" s="34"/>
      <c r="Q107" s="32"/>
    </row>
    <row r="108" spans="1:16" ht="12.75">
      <c r="A108" s="15"/>
      <c r="B108" s="15"/>
      <c r="C108" s="15"/>
      <c r="D108" s="16"/>
      <c r="E108" s="16"/>
      <c r="F108" s="16"/>
      <c r="G108" s="16"/>
      <c r="H108" s="17"/>
      <c r="I108" s="17"/>
      <c r="J108" s="17"/>
      <c r="K108" s="18"/>
      <c r="L108" s="18"/>
      <c r="M108" s="18"/>
      <c r="N108" s="18"/>
      <c r="O108" s="18"/>
      <c r="P108" s="34"/>
    </row>
    <row r="109" spans="1:16" ht="12.75">
      <c r="A109" s="23"/>
      <c r="B109" s="23"/>
      <c r="C109" s="23"/>
      <c r="D109" s="23"/>
      <c r="E109" s="23"/>
      <c r="F109" s="24"/>
      <c r="G109" s="24"/>
      <c r="H109" s="25"/>
      <c r="I109" s="25"/>
      <c r="J109" s="26"/>
      <c r="K109" s="26"/>
      <c r="L109" s="27"/>
      <c r="M109" s="47"/>
      <c r="N109" s="48">
        <f>SUM(N3:N108)</f>
        <v>0</v>
      </c>
      <c r="O109" s="48"/>
      <c r="P109" s="34"/>
    </row>
    <row r="110" spans="1:16" ht="12.75">
      <c r="A110" s="69"/>
      <c r="B110" s="69"/>
      <c r="C110" s="69"/>
      <c r="D110" s="70"/>
      <c r="E110" s="71"/>
      <c r="F110" s="72"/>
      <c r="G110" s="73"/>
      <c r="H110" s="73"/>
      <c r="I110" s="74"/>
      <c r="J110" s="74"/>
      <c r="K110" s="74"/>
      <c r="L110" s="7"/>
      <c r="M110" s="75"/>
      <c r="N110" s="76"/>
      <c r="O110" s="76"/>
      <c r="P110" s="34"/>
    </row>
    <row r="111" spans="1:16" ht="12.75">
      <c r="A111" s="69"/>
      <c r="B111" s="69"/>
      <c r="C111" s="69"/>
      <c r="D111" s="70"/>
      <c r="E111" s="71"/>
      <c r="F111" s="72"/>
      <c r="G111" s="73"/>
      <c r="H111" s="73"/>
      <c r="I111" s="74"/>
      <c r="J111" s="74"/>
      <c r="K111" s="74"/>
      <c r="L111" s="7"/>
      <c r="M111" s="75"/>
      <c r="N111" s="76"/>
      <c r="O111" s="76"/>
      <c r="P111" s="34"/>
    </row>
    <row r="112" spans="1:16" ht="12.75">
      <c r="A112" s="69"/>
      <c r="B112" s="69"/>
      <c r="C112" s="69"/>
      <c r="D112" s="70"/>
      <c r="E112" s="71"/>
      <c r="F112" s="72"/>
      <c r="G112" s="73"/>
      <c r="H112" s="73"/>
      <c r="I112" s="74"/>
      <c r="J112" s="74"/>
      <c r="K112" s="74"/>
      <c r="L112" s="7"/>
      <c r="M112" s="75"/>
      <c r="N112" s="76"/>
      <c r="O112" s="76"/>
      <c r="P112" s="34"/>
    </row>
    <row r="113" spans="1:16" ht="12.75">
      <c r="A113" s="69"/>
      <c r="B113" s="69"/>
      <c r="C113" s="69"/>
      <c r="D113" s="70"/>
      <c r="E113" s="71"/>
      <c r="F113" s="72"/>
      <c r="G113" s="73"/>
      <c r="H113" s="73"/>
      <c r="I113" s="74"/>
      <c r="J113" s="74"/>
      <c r="K113" s="74"/>
      <c r="L113" s="7"/>
      <c r="M113" s="75"/>
      <c r="N113" s="76"/>
      <c r="O113" s="76"/>
      <c r="P113" s="34"/>
    </row>
    <row r="114" spans="1:16" ht="12.75">
      <c r="A114" s="69"/>
      <c r="B114" s="69"/>
      <c r="C114" s="69"/>
      <c r="D114" s="70"/>
      <c r="E114" s="71"/>
      <c r="F114" s="72"/>
      <c r="G114" s="73"/>
      <c r="H114" s="73"/>
      <c r="I114" s="74"/>
      <c r="J114" s="74"/>
      <c r="K114" s="74"/>
      <c r="L114" s="7"/>
      <c r="M114" s="75"/>
      <c r="N114" s="76"/>
      <c r="O114" s="76"/>
      <c r="P114" s="34"/>
    </row>
    <row r="115" spans="1:16" ht="12.75">
      <c r="A115" s="69"/>
      <c r="B115" s="69"/>
      <c r="C115" s="69"/>
      <c r="D115" s="70"/>
      <c r="E115" s="71"/>
      <c r="F115" s="72"/>
      <c r="G115" s="73"/>
      <c r="H115" s="73"/>
      <c r="I115" s="74"/>
      <c r="J115" s="74"/>
      <c r="K115" s="74"/>
      <c r="L115" s="7"/>
      <c r="M115" s="75"/>
      <c r="N115" s="76"/>
      <c r="O115" s="76"/>
      <c r="P115" s="34"/>
    </row>
    <row r="116" spans="1:16" ht="12.75">
      <c r="A116" s="69"/>
      <c r="B116" s="69"/>
      <c r="C116" s="69"/>
      <c r="D116" s="70"/>
      <c r="E116" s="71"/>
      <c r="F116" s="72"/>
      <c r="G116" s="73"/>
      <c r="H116" s="73"/>
      <c r="I116" s="74"/>
      <c r="J116" s="74"/>
      <c r="K116" s="74"/>
      <c r="L116" s="7"/>
      <c r="M116" s="75"/>
      <c r="N116" s="76"/>
      <c r="O116" s="76"/>
      <c r="P116" s="34"/>
    </row>
    <row r="117" spans="1:16" ht="12.75">
      <c r="A117" s="69"/>
      <c r="B117" s="69"/>
      <c r="C117" s="69"/>
      <c r="D117" s="70"/>
      <c r="E117" s="71"/>
      <c r="F117" s="72"/>
      <c r="G117" s="73"/>
      <c r="H117" s="73"/>
      <c r="I117" s="74"/>
      <c r="J117" s="74"/>
      <c r="K117" s="74"/>
      <c r="L117" s="7"/>
      <c r="M117" s="75"/>
      <c r="N117" s="76"/>
      <c r="O117" s="76"/>
      <c r="P117" s="34"/>
    </row>
    <row r="118" spans="1:16" ht="12.75">
      <c r="A118" s="69"/>
      <c r="B118" s="69"/>
      <c r="C118" s="69"/>
      <c r="D118" s="70"/>
      <c r="E118" s="71"/>
      <c r="F118" s="72"/>
      <c r="G118" s="73"/>
      <c r="H118" s="73"/>
      <c r="I118" s="74"/>
      <c r="J118" s="74"/>
      <c r="K118" s="74"/>
      <c r="L118" s="7"/>
      <c r="M118" s="75"/>
      <c r="N118" s="76"/>
      <c r="O118" s="76"/>
      <c r="P118" s="34"/>
    </row>
    <row r="119" spans="1:16" ht="12.75">
      <c r="A119" s="69"/>
      <c r="B119" s="69"/>
      <c r="C119" s="69"/>
      <c r="D119" s="70"/>
      <c r="E119" s="71"/>
      <c r="F119" s="72"/>
      <c r="G119" s="73"/>
      <c r="H119" s="73"/>
      <c r="I119" s="74"/>
      <c r="J119" s="74"/>
      <c r="K119" s="74"/>
      <c r="L119" s="7"/>
      <c r="M119" s="75"/>
      <c r="N119" s="76"/>
      <c r="O119" s="76"/>
      <c r="P119" s="34"/>
    </row>
    <row r="120" spans="1:16" ht="12.75">
      <c r="A120" s="69"/>
      <c r="B120" s="69"/>
      <c r="C120" s="69"/>
      <c r="D120" s="70"/>
      <c r="E120" s="71"/>
      <c r="F120" s="72"/>
      <c r="G120" s="73"/>
      <c r="H120" s="73"/>
      <c r="I120" s="74"/>
      <c r="J120" s="74"/>
      <c r="K120" s="74"/>
      <c r="L120" s="7"/>
      <c r="M120" s="75"/>
      <c r="N120" s="76"/>
      <c r="O120" s="76"/>
      <c r="P120" s="34"/>
    </row>
    <row r="121" spans="1:16" ht="12.75">
      <c r="A121" s="69"/>
      <c r="B121" s="69"/>
      <c r="C121" s="69"/>
      <c r="D121" s="70"/>
      <c r="E121" s="71"/>
      <c r="F121" s="72"/>
      <c r="G121" s="73"/>
      <c r="H121" s="73"/>
      <c r="I121" s="74"/>
      <c r="J121" s="74"/>
      <c r="K121" s="74"/>
      <c r="L121" s="7"/>
      <c r="M121" s="75"/>
      <c r="N121" s="76"/>
      <c r="O121" s="76"/>
      <c r="P121" s="34"/>
    </row>
    <row r="122" spans="1:16" ht="12.75">
      <c r="A122" s="69"/>
      <c r="B122" s="69"/>
      <c r="C122" s="69"/>
      <c r="D122" s="70"/>
      <c r="E122" s="71"/>
      <c r="F122" s="72"/>
      <c r="G122" s="73"/>
      <c r="H122" s="73"/>
      <c r="I122" s="74"/>
      <c r="J122" s="74"/>
      <c r="K122" s="74"/>
      <c r="L122" s="7"/>
      <c r="M122" s="75"/>
      <c r="N122" s="76"/>
      <c r="O122" s="76"/>
      <c r="P122" s="34"/>
    </row>
    <row r="123" spans="1:16" ht="12.75">
      <c r="A123" s="69"/>
      <c r="B123" s="69"/>
      <c r="C123" s="69"/>
      <c r="D123" s="70"/>
      <c r="E123" s="71"/>
      <c r="F123" s="72"/>
      <c r="G123" s="73"/>
      <c r="H123" s="73"/>
      <c r="I123" s="74"/>
      <c r="J123" s="74"/>
      <c r="K123" s="74"/>
      <c r="L123" s="7"/>
      <c r="M123" s="75"/>
      <c r="N123" s="76"/>
      <c r="O123" s="76"/>
      <c r="P123" s="34"/>
    </row>
    <row r="124" spans="1:16" ht="12.75">
      <c r="A124" s="69"/>
      <c r="B124" s="69"/>
      <c r="C124" s="69"/>
      <c r="D124" s="70"/>
      <c r="E124" s="71"/>
      <c r="F124" s="72"/>
      <c r="G124" s="73"/>
      <c r="H124" s="73"/>
      <c r="I124" s="74"/>
      <c r="J124" s="74"/>
      <c r="K124" s="74"/>
      <c r="L124" s="7"/>
      <c r="M124" s="75"/>
      <c r="N124" s="76"/>
      <c r="O124" s="76"/>
      <c r="P124" s="34"/>
    </row>
    <row r="125" spans="1:16" ht="12.75">
      <c r="A125" s="69"/>
      <c r="B125" s="69"/>
      <c r="C125" s="69"/>
      <c r="D125" s="70"/>
      <c r="E125" s="71"/>
      <c r="F125" s="72"/>
      <c r="G125" s="73"/>
      <c r="H125" s="73"/>
      <c r="I125" s="74"/>
      <c r="J125" s="74"/>
      <c r="K125" s="74"/>
      <c r="L125" s="7"/>
      <c r="M125" s="75"/>
      <c r="N125" s="76"/>
      <c r="O125" s="76"/>
      <c r="P125" s="34"/>
    </row>
    <row r="126" spans="1:16" ht="12.75">
      <c r="A126" s="69"/>
      <c r="B126" s="69"/>
      <c r="C126" s="69"/>
      <c r="D126" s="70"/>
      <c r="E126" s="71"/>
      <c r="F126" s="72"/>
      <c r="G126" s="73"/>
      <c r="H126" s="73"/>
      <c r="I126" s="74"/>
      <c r="J126" s="74"/>
      <c r="K126" s="74"/>
      <c r="L126" s="7"/>
      <c r="M126" s="75"/>
      <c r="N126" s="76"/>
      <c r="O126" s="76"/>
      <c r="P126" s="34"/>
    </row>
    <row r="127" spans="1:16" ht="12.75">
      <c r="A127" s="69"/>
      <c r="B127" s="69"/>
      <c r="C127" s="69"/>
      <c r="D127" s="70"/>
      <c r="E127" s="71"/>
      <c r="F127" s="72"/>
      <c r="G127" s="73"/>
      <c r="H127" s="73"/>
      <c r="I127" s="74"/>
      <c r="J127" s="74"/>
      <c r="K127" s="74"/>
      <c r="L127" s="7"/>
      <c r="M127" s="75"/>
      <c r="N127" s="76"/>
      <c r="O127" s="76"/>
      <c r="P127" s="34"/>
    </row>
    <row r="128" spans="1:16" ht="12.75">
      <c r="A128" s="69"/>
      <c r="B128" s="69"/>
      <c r="C128" s="69"/>
      <c r="D128" s="70"/>
      <c r="E128" s="71"/>
      <c r="F128" s="72"/>
      <c r="G128" s="73"/>
      <c r="H128" s="73"/>
      <c r="I128" s="74"/>
      <c r="J128" s="74"/>
      <c r="K128" s="74"/>
      <c r="L128" s="7"/>
      <c r="M128" s="75"/>
      <c r="N128" s="76"/>
      <c r="O128" s="76"/>
      <c r="P128" s="34"/>
    </row>
    <row r="129" spans="1:16" ht="12.75">
      <c r="A129" s="69"/>
      <c r="B129" s="69"/>
      <c r="C129" s="69"/>
      <c r="D129" s="70"/>
      <c r="E129" s="71"/>
      <c r="F129" s="72"/>
      <c r="G129" s="73"/>
      <c r="H129" s="73"/>
      <c r="I129" s="74"/>
      <c r="J129" s="74"/>
      <c r="K129" s="74"/>
      <c r="L129" s="7"/>
      <c r="M129" s="75"/>
      <c r="N129" s="76"/>
      <c r="O129" s="76"/>
      <c r="P129" s="34"/>
    </row>
    <row r="130" spans="1:16" ht="12.75">
      <c r="A130" s="69"/>
      <c r="B130" s="69"/>
      <c r="C130" s="69"/>
      <c r="D130" s="70"/>
      <c r="E130" s="71"/>
      <c r="F130" s="72"/>
      <c r="G130" s="73"/>
      <c r="H130" s="73"/>
      <c r="I130" s="74"/>
      <c r="J130" s="74"/>
      <c r="K130" s="74"/>
      <c r="L130" s="7"/>
      <c r="M130" s="75"/>
      <c r="N130" s="76"/>
      <c r="O130" s="76"/>
      <c r="P130" s="34"/>
    </row>
    <row r="131" spans="1:16" ht="12.75">
      <c r="A131" s="69"/>
      <c r="B131" s="69"/>
      <c r="C131" s="69"/>
      <c r="D131" s="70"/>
      <c r="E131" s="71"/>
      <c r="F131" s="72"/>
      <c r="G131" s="73"/>
      <c r="H131" s="73"/>
      <c r="I131" s="74"/>
      <c r="J131" s="74"/>
      <c r="K131" s="74"/>
      <c r="L131" s="7"/>
      <c r="M131" s="75"/>
      <c r="N131" s="76"/>
      <c r="O131" s="76"/>
      <c r="P131" s="34"/>
    </row>
    <row r="132" spans="1:16" ht="12.75">
      <c r="A132" s="69"/>
      <c r="B132" s="69"/>
      <c r="C132" s="69"/>
      <c r="D132" s="70"/>
      <c r="E132" s="71"/>
      <c r="F132" s="72"/>
      <c r="G132" s="73"/>
      <c r="H132" s="73"/>
      <c r="I132" s="74"/>
      <c r="J132" s="74"/>
      <c r="K132" s="74"/>
      <c r="L132" s="7"/>
      <c r="M132" s="75"/>
      <c r="N132" s="76"/>
      <c r="O132" s="76"/>
      <c r="P132" s="34"/>
    </row>
    <row r="133" spans="1:16" ht="12.75">
      <c r="A133" s="69"/>
      <c r="B133" s="69"/>
      <c r="C133" s="69"/>
      <c r="D133" s="70"/>
      <c r="E133" s="71"/>
      <c r="F133" s="72"/>
      <c r="G133" s="73"/>
      <c r="H133" s="73"/>
      <c r="I133" s="74"/>
      <c r="J133" s="74"/>
      <c r="K133" s="74"/>
      <c r="L133" s="7"/>
      <c r="M133" s="75"/>
      <c r="N133" s="76"/>
      <c r="O133" s="76"/>
      <c r="P133" s="34"/>
    </row>
    <row r="134" spans="1:16" ht="12.75">
      <c r="A134" s="69"/>
      <c r="B134" s="69"/>
      <c r="C134" s="69"/>
      <c r="D134" s="70"/>
      <c r="E134" s="71"/>
      <c r="F134" s="72"/>
      <c r="G134" s="73"/>
      <c r="H134" s="73"/>
      <c r="I134" s="74"/>
      <c r="J134" s="74"/>
      <c r="K134" s="74"/>
      <c r="L134" s="7"/>
      <c r="M134" s="75"/>
      <c r="N134" s="76"/>
      <c r="O134" s="76"/>
      <c r="P134" s="34"/>
    </row>
    <row r="135" spans="1:16" ht="12.75">
      <c r="A135" s="69"/>
      <c r="B135" s="69"/>
      <c r="C135" s="69"/>
      <c r="D135" s="70"/>
      <c r="E135" s="71"/>
      <c r="F135" s="72"/>
      <c r="G135" s="73"/>
      <c r="H135" s="73"/>
      <c r="I135" s="74"/>
      <c r="J135" s="74"/>
      <c r="K135" s="74"/>
      <c r="L135" s="7"/>
      <c r="M135" s="75"/>
      <c r="N135" s="76"/>
      <c r="O135" s="76"/>
      <c r="P135" s="34"/>
    </row>
    <row r="136" spans="1:16" ht="12.75">
      <c r="A136" s="69"/>
      <c r="B136" s="69"/>
      <c r="C136" s="69"/>
      <c r="D136" s="70"/>
      <c r="E136" s="71"/>
      <c r="F136" s="72"/>
      <c r="G136" s="73"/>
      <c r="H136" s="73"/>
      <c r="I136" s="74"/>
      <c r="J136" s="74"/>
      <c r="K136" s="74"/>
      <c r="L136" s="7"/>
      <c r="M136" s="75"/>
      <c r="N136" s="76"/>
      <c r="O136" s="76"/>
      <c r="P136" s="34"/>
    </row>
    <row r="137" spans="1:16" ht="12.75">
      <c r="A137" s="69"/>
      <c r="B137" s="69"/>
      <c r="C137" s="69"/>
      <c r="D137" s="70"/>
      <c r="E137" s="71"/>
      <c r="F137" s="72"/>
      <c r="G137" s="73"/>
      <c r="H137" s="73"/>
      <c r="I137" s="74"/>
      <c r="J137" s="74"/>
      <c r="K137" s="74"/>
      <c r="L137" s="7"/>
      <c r="M137" s="75"/>
      <c r="N137" s="76"/>
      <c r="O137" s="76"/>
      <c r="P137" s="34"/>
    </row>
    <row r="138" spans="1:16" ht="12.75">
      <c r="A138" s="69"/>
      <c r="B138" s="69"/>
      <c r="C138" s="69"/>
      <c r="D138" s="70"/>
      <c r="E138" s="71"/>
      <c r="F138" s="72"/>
      <c r="G138" s="73"/>
      <c r="H138" s="73"/>
      <c r="I138" s="74"/>
      <c r="J138" s="74"/>
      <c r="K138" s="74"/>
      <c r="L138" s="7"/>
      <c r="M138" s="75"/>
      <c r="N138" s="76"/>
      <c r="O138" s="76"/>
      <c r="P138" s="34"/>
    </row>
    <row r="139" spans="1:16" ht="12.75">
      <c r="A139" s="69"/>
      <c r="B139" s="69"/>
      <c r="C139" s="69"/>
      <c r="D139" s="70"/>
      <c r="E139" s="71"/>
      <c r="F139" s="72"/>
      <c r="G139" s="73"/>
      <c r="H139" s="73"/>
      <c r="I139" s="74"/>
      <c r="J139" s="74"/>
      <c r="K139" s="74"/>
      <c r="L139" s="7"/>
      <c r="M139" s="75"/>
      <c r="N139" s="76"/>
      <c r="O139" s="76"/>
      <c r="P139" s="34"/>
    </row>
    <row r="140" spans="1:16" ht="12.75">
      <c r="A140" s="69"/>
      <c r="B140" s="69"/>
      <c r="C140" s="69"/>
      <c r="D140" s="70"/>
      <c r="E140" s="71"/>
      <c r="F140" s="72"/>
      <c r="G140" s="73"/>
      <c r="H140" s="73"/>
      <c r="I140" s="74"/>
      <c r="J140" s="74"/>
      <c r="K140" s="74"/>
      <c r="L140" s="7"/>
      <c r="M140" s="75"/>
      <c r="N140" s="76"/>
      <c r="O140" s="76"/>
      <c r="P140" s="34"/>
    </row>
    <row r="141" spans="1:16" ht="12.75">
      <c r="A141" s="69"/>
      <c r="B141" s="69"/>
      <c r="C141" s="69"/>
      <c r="D141" s="70"/>
      <c r="E141" s="71"/>
      <c r="F141" s="72"/>
      <c r="G141" s="73"/>
      <c r="H141" s="73"/>
      <c r="I141" s="74"/>
      <c r="J141" s="74"/>
      <c r="K141" s="74"/>
      <c r="L141" s="7"/>
      <c r="M141" s="75"/>
      <c r="N141" s="76"/>
      <c r="O141" s="76"/>
      <c r="P141" s="34"/>
    </row>
    <row r="142" spans="1:16" ht="12.75">
      <c r="A142" s="69"/>
      <c r="B142" s="69"/>
      <c r="C142" s="69"/>
      <c r="D142" s="70"/>
      <c r="E142" s="71"/>
      <c r="F142" s="72"/>
      <c r="G142" s="73"/>
      <c r="H142" s="73"/>
      <c r="I142" s="74"/>
      <c r="J142" s="74"/>
      <c r="K142" s="74"/>
      <c r="L142" s="7"/>
      <c r="M142" s="75"/>
      <c r="N142" s="76"/>
      <c r="O142" s="76"/>
      <c r="P142" s="34"/>
    </row>
    <row r="143" spans="1:16" ht="12.75">
      <c r="A143" s="69"/>
      <c r="B143" s="69"/>
      <c r="C143" s="69"/>
      <c r="D143" s="70"/>
      <c r="E143" s="71"/>
      <c r="F143" s="72"/>
      <c r="G143" s="73"/>
      <c r="H143" s="73"/>
      <c r="I143" s="74"/>
      <c r="J143" s="74"/>
      <c r="K143" s="74"/>
      <c r="L143" s="7"/>
      <c r="M143" s="75"/>
      <c r="N143" s="76"/>
      <c r="O143" s="76"/>
      <c r="P143" s="34"/>
    </row>
    <row r="144" spans="1:16" ht="12.75">
      <c r="A144" s="69"/>
      <c r="B144" s="69"/>
      <c r="C144" s="69"/>
      <c r="D144" s="70"/>
      <c r="E144" s="71"/>
      <c r="F144" s="72"/>
      <c r="G144" s="73"/>
      <c r="H144" s="73"/>
      <c r="I144" s="74"/>
      <c r="J144" s="74"/>
      <c r="K144" s="74"/>
      <c r="L144" s="7"/>
      <c r="M144" s="75"/>
      <c r="N144" s="76"/>
      <c r="O144" s="76"/>
      <c r="P144" s="34"/>
    </row>
    <row r="145" spans="1:16" ht="12.75">
      <c r="A145" s="69"/>
      <c r="B145" s="69"/>
      <c r="C145" s="69"/>
      <c r="D145" s="70"/>
      <c r="E145" s="71"/>
      <c r="F145" s="72"/>
      <c r="G145" s="73"/>
      <c r="H145" s="73"/>
      <c r="I145" s="74"/>
      <c r="J145" s="74"/>
      <c r="K145" s="74"/>
      <c r="L145" s="7"/>
      <c r="M145" s="75"/>
      <c r="N145" s="76"/>
      <c r="O145" s="76"/>
      <c r="P145" s="34"/>
    </row>
    <row r="146" spans="1:16" ht="12.75">
      <c r="A146" s="69"/>
      <c r="B146" s="69"/>
      <c r="C146" s="69"/>
      <c r="D146" s="70"/>
      <c r="E146" s="71"/>
      <c r="F146" s="72"/>
      <c r="G146" s="73"/>
      <c r="H146" s="73"/>
      <c r="I146" s="74"/>
      <c r="J146" s="74"/>
      <c r="K146" s="74"/>
      <c r="L146" s="7"/>
      <c r="M146" s="75"/>
      <c r="N146" s="76"/>
      <c r="O146" s="76"/>
      <c r="P146" s="34"/>
    </row>
    <row r="147" spans="1:16" ht="12.75">
      <c r="A147" s="69"/>
      <c r="B147" s="69"/>
      <c r="C147" s="69"/>
      <c r="D147" s="70"/>
      <c r="E147" s="71"/>
      <c r="F147" s="72"/>
      <c r="G147" s="73"/>
      <c r="H147" s="73"/>
      <c r="I147" s="74"/>
      <c r="J147" s="74"/>
      <c r="K147" s="74"/>
      <c r="L147" s="7"/>
      <c r="M147" s="75"/>
      <c r="N147" s="76"/>
      <c r="O147" s="76"/>
      <c r="P147" s="34"/>
    </row>
    <row r="148" spans="1:16" ht="12.75">
      <c r="A148" s="69"/>
      <c r="B148" s="69"/>
      <c r="C148" s="69"/>
      <c r="D148" s="70"/>
      <c r="E148" s="71"/>
      <c r="F148" s="72"/>
      <c r="G148" s="73"/>
      <c r="H148" s="73"/>
      <c r="I148" s="74"/>
      <c r="J148" s="74"/>
      <c r="K148" s="74"/>
      <c r="L148" s="7"/>
      <c r="M148" s="75"/>
      <c r="N148" s="76"/>
      <c r="O148" s="76"/>
      <c r="P148" s="34"/>
    </row>
    <row r="149" spans="1:16" ht="12.75">
      <c r="A149" s="69"/>
      <c r="B149" s="69"/>
      <c r="C149" s="69"/>
      <c r="D149" s="70"/>
      <c r="E149" s="71"/>
      <c r="F149" s="72"/>
      <c r="G149" s="73"/>
      <c r="H149" s="73"/>
      <c r="I149" s="74"/>
      <c r="J149" s="74"/>
      <c r="K149" s="74"/>
      <c r="L149" s="7"/>
      <c r="M149" s="75"/>
      <c r="N149" s="76"/>
      <c r="O149" s="76"/>
      <c r="P149" s="34"/>
    </row>
    <row r="150" spans="1:16" ht="12.75">
      <c r="A150" s="69"/>
      <c r="B150" s="69"/>
      <c r="C150" s="69"/>
      <c r="D150" s="70"/>
      <c r="E150" s="71"/>
      <c r="F150" s="72"/>
      <c r="G150" s="73"/>
      <c r="H150" s="73"/>
      <c r="I150" s="74"/>
      <c r="J150" s="74"/>
      <c r="K150" s="74"/>
      <c r="L150" s="7"/>
      <c r="M150" s="75"/>
      <c r="N150" s="76"/>
      <c r="O150" s="76"/>
      <c r="P150" s="34"/>
    </row>
    <row r="151" spans="1:16" ht="12.75">
      <c r="A151" s="69"/>
      <c r="B151" s="69"/>
      <c r="C151" s="69"/>
      <c r="D151" s="70"/>
      <c r="E151" s="71"/>
      <c r="F151" s="72"/>
      <c r="G151" s="73"/>
      <c r="H151" s="73"/>
      <c r="I151" s="74"/>
      <c r="J151" s="74"/>
      <c r="K151" s="74"/>
      <c r="L151" s="7"/>
      <c r="M151" s="75"/>
      <c r="N151" s="76"/>
      <c r="O151" s="76"/>
      <c r="P151" s="34"/>
    </row>
    <row r="152" spans="1:16" ht="12.75">
      <c r="A152" s="69"/>
      <c r="B152" s="69"/>
      <c r="C152" s="69"/>
      <c r="D152" s="70"/>
      <c r="E152" s="71"/>
      <c r="F152" s="72"/>
      <c r="G152" s="73"/>
      <c r="H152" s="73"/>
      <c r="I152" s="74"/>
      <c r="J152" s="74"/>
      <c r="K152" s="74"/>
      <c r="L152" s="7"/>
      <c r="M152" s="75"/>
      <c r="N152" s="76"/>
      <c r="O152" s="76"/>
      <c r="P152" s="34"/>
    </row>
    <row r="153" spans="1:16" ht="12.75">
      <c r="A153" s="69"/>
      <c r="B153" s="69"/>
      <c r="C153" s="69"/>
      <c r="D153" s="70"/>
      <c r="E153" s="71"/>
      <c r="F153" s="72"/>
      <c r="G153" s="73"/>
      <c r="H153" s="73"/>
      <c r="I153" s="74"/>
      <c r="J153" s="74"/>
      <c r="K153" s="74"/>
      <c r="L153" s="7"/>
      <c r="M153" s="75"/>
      <c r="N153" s="76"/>
      <c r="O153" s="76"/>
      <c r="P153" s="34"/>
    </row>
    <row r="154" spans="1:16" ht="12.75">
      <c r="A154" s="69"/>
      <c r="B154" s="69"/>
      <c r="C154" s="69"/>
      <c r="D154" s="70"/>
      <c r="E154" s="71"/>
      <c r="F154" s="72"/>
      <c r="G154" s="73"/>
      <c r="H154" s="73"/>
      <c r="I154" s="74"/>
      <c r="J154" s="74"/>
      <c r="K154" s="74"/>
      <c r="L154" s="7"/>
      <c r="M154" s="75"/>
      <c r="N154" s="76"/>
      <c r="O154" s="76"/>
      <c r="P154" s="34"/>
    </row>
    <row r="155" spans="1:16" ht="12.75">
      <c r="A155" s="69"/>
      <c r="B155" s="69"/>
      <c r="C155" s="69"/>
      <c r="D155" s="70"/>
      <c r="E155" s="71"/>
      <c r="F155" s="72"/>
      <c r="G155" s="73"/>
      <c r="H155" s="73"/>
      <c r="I155" s="74"/>
      <c r="J155" s="74"/>
      <c r="K155" s="74"/>
      <c r="L155" s="7"/>
      <c r="M155" s="75"/>
      <c r="N155" s="76"/>
      <c r="O155" s="76"/>
      <c r="P155" s="34"/>
    </row>
    <row r="156" spans="1:16" ht="12.75">
      <c r="A156" s="69"/>
      <c r="B156" s="69"/>
      <c r="C156" s="69"/>
      <c r="D156" s="70"/>
      <c r="E156" s="71"/>
      <c r="F156" s="72"/>
      <c r="G156" s="73"/>
      <c r="H156" s="73"/>
      <c r="I156" s="74"/>
      <c r="J156" s="74"/>
      <c r="K156" s="74"/>
      <c r="L156" s="7"/>
      <c r="M156" s="75"/>
      <c r="N156" s="76"/>
      <c r="O156" s="76"/>
      <c r="P156" s="34"/>
    </row>
    <row r="157" spans="1:16" ht="12.75">
      <c r="A157" s="69"/>
      <c r="B157" s="69"/>
      <c r="C157" s="69"/>
      <c r="D157" s="70"/>
      <c r="E157" s="71"/>
      <c r="F157" s="72"/>
      <c r="G157" s="73"/>
      <c r="H157" s="73"/>
      <c r="I157" s="74"/>
      <c r="J157" s="74"/>
      <c r="K157" s="74"/>
      <c r="L157" s="7"/>
      <c r="M157" s="75"/>
      <c r="N157" s="76"/>
      <c r="O157" s="76"/>
      <c r="P157" s="34"/>
    </row>
    <row r="158" spans="1:16" ht="12.75">
      <c r="A158" s="69"/>
      <c r="B158" s="69"/>
      <c r="C158" s="69"/>
      <c r="D158" s="70"/>
      <c r="E158" s="71"/>
      <c r="F158" s="72"/>
      <c r="G158" s="73"/>
      <c r="H158" s="73"/>
      <c r="I158" s="74"/>
      <c r="J158" s="74"/>
      <c r="K158" s="74"/>
      <c r="L158" s="7"/>
      <c r="M158" s="75"/>
      <c r="N158" s="76"/>
      <c r="O158" s="76"/>
      <c r="P158" s="34"/>
    </row>
    <row r="159" spans="1:16" ht="12.75">
      <c r="A159" s="69"/>
      <c r="B159" s="69"/>
      <c r="C159" s="69"/>
      <c r="D159" s="70"/>
      <c r="E159" s="71"/>
      <c r="F159" s="72"/>
      <c r="G159" s="73"/>
      <c r="H159" s="73"/>
      <c r="I159" s="74"/>
      <c r="J159" s="74"/>
      <c r="K159" s="74"/>
      <c r="L159" s="7"/>
      <c r="M159" s="75"/>
      <c r="N159" s="76"/>
      <c r="O159" s="76"/>
      <c r="P159" s="34"/>
    </row>
    <row r="160" spans="1:16" ht="12.75">
      <c r="A160" s="69"/>
      <c r="B160" s="69"/>
      <c r="C160" s="69"/>
      <c r="D160" s="70"/>
      <c r="E160" s="71"/>
      <c r="F160" s="72"/>
      <c r="G160" s="73"/>
      <c r="H160" s="73"/>
      <c r="I160" s="74"/>
      <c r="J160" s="74"/>
      <c r="K160" s="74"/>
      <c r="L160" s="7"/>
      <c r="M160" s="75"/>
      <c r="N160" s="76"/>
      <c r="O160" s="76"/>
      <c r="P160" s="34"/>
    </row>
    <row r="161" spans="1:16" ht="12.75">
      <c r="A161" s="69"/>
      <c r="B161" s="69"/>
      <c r="C161" s="69"/>
      <c r="D161" s="70"/>
      <c r="E161" s="71"/>
      <c r="F161" s="72"/>
      <c r="G161" s="73"/>
      <c r="H161" s="73"/>
      <c r="I161" s="74"/>
      <c r="J161" s="74"/>
      <c r="K161" s="74"/>
      <c r="L161" s="7"/>
      <c r="M161" s="75"/>
      <c r="N161" s="76"/>
      <c r="O161" s="76"/>
      <c r="P161" s="34"/>
    </row>
    <row r="162" spans="1:16" ht="12.75">
      <c r="A162" s="69"/>
      <c r="B162" s="69"/>
      <c r="C162" s="69"/>
      <c r="D162" s="70"/>
      <c r="E162" s="71"/>
      <c r="F162" s="72"/>
      <c r="G162" s="73"/>
      <c r="H162" s="73"/>
      <c r="I162" s="74"/>
      <c r="J162" s="74"/>
      <c r="K162" s="74"/>
      <c r="L162" s="7"/>
      <c r="M162" s="75"/>
      <c r="N162" s="76"/>
      <c r="O162" s="76"/>
      <c r="P162" s="34"/>
    </row>
    <row r="163" spans="1:16" ht="12.75">
      <c r="A163" s="69"/>
      <c r="B163" s="69"/>
      <c r="C163" s="69"/>
      <c r="D163" s="70"/>
      <c r="E163" s="71"/>
      <c r="F163" s="72"/>
      <c r="G163" s="73"/>
      <c r="H163" s="73"/>
      <c r="I163" s="74"/>
      <c r="J163" s="74"/>
      <c r="K163" s="74"/>
      <c r="L163" s="7"/>
      <c r="M163" s="75"/>
      <c r="N163" s="76"/>
      <c r="O163" s="76"/>
      <c r="P163" s="34"/>
    </row>
    <row r="164" spans="1:16" ht="12.75">
      <c r="A164" s="69"/>
      <c r="B164" s="69"/>
      <c r="C164" s="69"/>
      <c r="D164" s="70"/>
      <c r="E164" s="71"/>
      <c r="F164" s="72"/>
      <c r="G164" s="73"/>
      <c r="H164" s="73"/>
      <c r="I164" s="74"/>
      <c r="J164" s="74"/>
      <c r="K164" s="74"/>
      <c r="L164" s="7"/>
      <c r="M164" s="75"/>
      <c r="N164" s="76"/>
      <c r="O164" s="76"/>
      <c r="P164" s="34"/>
    </row>
    <row r="165" spans="1:16" ht="12.75">
      <c r="A165" s="69"/>
      <c r="B165" s="69"/>
      <c r="C165" s="69"/>
      <c r="D165" s="70"/>
      <c r="E165" s="71"/>
      <c r="F165" s="72"/>
      <c r="G165" s="73"/>
      <c r="H165" s="73"/>
      <c r="I165" s="74"/>
      <c r="J165" s="74"/>
      <c r="K165" s="74"/>
      <c r="L165" s="7"/>
      <c r="M165" s="75"/>
      <c r="N165" s="76"/>
      <c r="O165" s="76"/>
      <c r="P165" s="34"/>
    </row>
    <row r="166" spans="1:16" ht="12.75">
      <c r="A166" s="69"/>
      <c r="B166" s="69"/>
      <c r="C166" s="69"/>
      <c r="D166" s="70"/>
      <c r="E166" s="71"/>
      <c r="F166" s="72"/>
      <c r="G166" s="73"/>
      <c r="H166" s="73"/>
      <c r="I166" s="74"/>
      <c r="J166" s="74"/>
      <c r="K166" s="74"/>
      <c r="L166" s="7"/>
      <c r="M166" s="75"/>
      <c r="N166" s="76"/>
      <c r="O166" s="76"/>
      <c r="P166" s="34"/>
    </row>
    <row r="167" spans="1:16" ht="12.75">
      <c r="A167" s="69"/>
      <c r="B167" s="69"/>
      <c r="C167" s="69"/>
      <c r="D167" s="70"/>
      <c r="E167" s="71"/>
      <c r="F167" s="72"/>
      <c r="G167" s="73"/>
      <c r="H167" s="73"/>
      <c r="I167" s="74"/>
      <c r="J167" s="74"/>
      <c r="K167" s="74"/>
      <c r="L167" s="7"/>
      <c r="M167" s="75"/>
      <c r="N167" s="76"/>
      <c r="O167" s="76"/>
      <c r="P167" s="34"/>
    </row>
    <row r="168" spans="1:16" ht="12.75">
      <c r="A168" s="69"/>
      <c r="B168" s="69"/>
      <c r="C168" s="69"/>
      <c r="D168" s="70"/>
      <c r="E168" s="71"/>
      <c r="F168" s="72"/>
      <c r="G168" s="73"/>
      <c r="H168" s="73"/>
      <c r="I168" s="74"/>
      <c r="J168" s="74"/>
      <c r="K168" s="74"/>
      <c r="L168" s="7"/>
      <c r="M168" s="75"/>
      <c r="N168" s="76"/>
      <c r="O168" s="76"/>
      <c r="P168" s="34"/>
    </row>
    <row r="169" spans="1:16" ht="12.75">
      <c r="A169" s="69"/>
      <c r="B169" s="69"/>
      <c r="C169" s="69"/>
      <c r="D169" s="70"/>
      <c r="E169" s="71"/>
      <c r="F169" s="72"/>
      <c r="G169" s="73"/>
      <c r="H169" s="73"/>
      <c r="I169" s="74"/>
      <c r="J169" s="74"/>
      <c r="K169" s="74"/>
      <c r="L169" s="7"/>
      <c r="M169" s="75"/>
      <c r="N169" s="76"/>
      <c r="O169" s="76"/>
      <c r="P169" s="34"/>
    </row>
    <row r="170" spans="1:16" ht="12.75">
      <c r="A170" s="69"/>
      <c r="B170" s="69"/>
      <c r="C170" s="69"/>
      <c r="D170" s="70"/>
      <c r="E170" s="71"/>
      <c r="F170" s="72"/>
      <c r="G170" s="73"/>
      <c r="H170" s="73"/>
      <c r="I170" s="74"/>
      <c r="J170" s="74"/>
      <c r="K170" s="74"/>
      <c r="L170" s="7"/>
      <c r="M170" s="75"/>
      <c r="N170" s="76"/>
      <c r="O170" s="76"/>
      <c r="P170" s="34"/>
    </row>
    <row r="171" spans="1:16" ht="12.75">
      <c r="A171" s="69"/>
      <c r="B171" s="69"/>
      <c r="C171" s="69"/>
      <c r="D171" s="70"/>
      <c r="E171" s="71"/>
      <c r="F171" s="72"/>
      <c r="G171" s="73"/>
      <c r="H171" s="73"/>
      <c r="I171" s="74"/>
      <c r="J171" s="74"/>
      <c r="K171" s="74"/>
      <c r="L171" s="7"/>
      <c r="M171" s="75"/>
      <c r="N171" s="76"/>
      <c r="O171" s="76"/>
      <c r="P171" s="34"/>
    </row>
    <row r="172" spans="1:16" ht="12.75">
      <c r="A172" s="69"/>
      <c r="B172" s="69"/>
      <c r="C172" s="69"/>
      <c r="D172" s="70"/>
      <c r="E172" s="71"/>
      <c r="F172" s="72"/>
      <c r="G172" s="73"/>
      <c r="H172" s="73"/>
      <c r="I172" s="74"/>
      <c r="J172" s="74"/>
      <c r="K172" s="74"/>
      <c r="L172" s="7"/>
      <c r="M172" s="75"/>
      <c r="N172" s="76"/>
      <c r="O172" s="76"/>
      <c r="P172" s="34"/>
    </row>
    <row r="173" spans="1:16" ht="12.75">
      <c r="A173" s="69"/>
      <c r="B173" s="69"/>
      <c r="C173" s="69"/>
      <c r="D173" s="70"/>
      <c r="E173" s="71"/>
      <c r="F173" s="72"/>
      <c r="G173" s="73"/>
      <c r="H173" s="73"/>
      <c r="I173" s="74"/>
      <c r="J173" s="74"/>
      <c r="K173" s="74"/>
      <c r="L173" s="7"/>
      <c r="M173" s="75"/>
      <c r="N173" s="76"/>
      <c r="O173" s="76"/>
      <c r="P173" s="34"/>
    </row>
    <row r="174" spans="1:16" ht="12.75">
      <c r="A174" s="69"/>
      <c r="B174" s="69"/>
      <c r="C174" s="69"/>
      <c r="D174" s="70"/>
      <c r="E174" s="71"/>
      <c r="F174" s="72"/>
      <c r="G174" s="73"/>
      <c r="H174" s="73"/>
      <c r="I174" s="74"/>
      <c r="J174" s="74"/>
      <c r="K174" s="74"/>
      <c r="L174" s="7"/>
      <c r="M174" s="75"/>
      <c r="N174" s="76"/>
      <c r="O174" s="76"/>
      <c r="P174" s="34"/>
    </row>
    <row r="175" spans="1:16" ht="12.75">
      <c r="A175" s="69"/>
      <c r="B175" s="69"/>
      <c r="C175" s="69"/>
      <c r="D175" s="70"/>
      <c r="E175" s="71"/>
      <c r="F175" s="72"/>
      <c r="G175" s="73"/>
      <c r="H175" s="73"/>
      <c r="I175" s="74"/>
      <c r="J175" s="74"/>
      <c r="K175" s="74"/>
      <c r="L175" s="7"/>
      <c r="M175" s="75"/>
      <c r="N175" s="76"/>
      <c r="O175" s="76"/>
      <c r="P175" s="34"/>
    </row>
    <row r="176" spans="1:16" ht="12.75">
      <c r="A176" s="69"/>
      <c r="B176" s="69"/>
      <c r="C176" s="69"/>
      <c r="D176" s="70"/>
      <c r="E176" s="71"/>
      <c r="F176" s="72"/>
      <c r="G176" s="73"/>
      <c r="H176" s="73"/>
      <c r="I176" s="74"/>
      <c r="J176" s="74"/>
      <c r="K176" s="74"/>
      <c r="L176" s="7"/>
      <c r="M176" s="75"/>
      <c r="N176" s="76"/>
      <c r="O176" s="76"/>
      <c r="P176" s="34"/>
    </row>
    <row r="177" spans="1:16" ht="12.75">
      <c r="A177" s="69"/>
      <c r="B177" s="69"/>
      <c r="C177" s="69"/>
      <c r="D177" s="70"/>
      <c r="E177" s="71"/>
      <c r="F177" s="72"/>
      <c r="G177" s="73"/>
      <c r="H177" s="73"/>
      <c r="I177" s="74"/>
      <c r="J177" s="74"/>
      <c r="K177" s="74"/>
      <c r="L177" s="7"/>
      <c r="M177" s="75"/>
      <c r="N177" s="76"/>
      <c r="O177" s="76"/>
      <c r="P177" s="34"/>
    </row>
    <row r="178" spans="1:16" ht="12.75">
      <c r="A178" s="69"/>
      <c r="B178" s="69"/>
      <c r="C178" s="69"/>
      <c r="D178" s="70"/>
      <c r="E178" s="71"/>
      <c r="F178" s="72"/>
      <c r="G178" s="73"/>
      <c r="H178" s="73"/>
      <c r="I178" s="74"/>
      <c r="J178" s="74"/>
      <c r="K178" s="74"/>
      <c r="L178" s="7"/>
      <c r="M178" s="75"/>
      <c r="N178" s="76"/>
      <c r="O178" s="76"/>
      <c r="P178" s="34"/>
    </row>
    <row r="179" spans="1:16" ht="12.75">
      <c r="A179" s="69"/>
      <c r="B179" s="69"/>
      <c r="C179" s="69"/>
      <c r="D179" s="70"/>
      <c r="E179" s="71"/>
      <c r="F179" s="72"/>
      <c r="G179" s="73"/>
      <c r="H179" s="73"/>
      <c r="I179" s="74"/>
      <c r="J179" s="74"/>
      <c r="K179" s="74"/>
      <c r="L179" s="7"/>
      <c r="M179" s="75"/>
      <c r="N179" s="76"/>
      <c r="O179" s="76"/>
      <c r="P179" s="34"/>
    </row>
    <row r="180" spans="1:16" ht="12.75">
      <c r="A180" s="69"/>
      <c r="B180" s="69"/>
      <c r="C180" s="69"/>
      <c r="D180" s="70"/>
      <c r="E180" s="71"/>
      <c r="F180" s="72"/>
      <c r="G180" s="73"/>
      <c r="H180" s="73"/>
      <c r="I180" s="74"/>
      <c r="J180" s="74"/>
      <c r="K180" s="74"/>
      <c r="L180" s="7"/>
      <c r="M180" s="75"/>
      <c r="N180" s="76"/>
      <c r="O180" s="76"/>
      <c r="P180" s="34"/>
    </row>
    <row r="181" spans="1:16" ht="12.75">
      <c r="A181" s="69"/>
      <c r="B181" s="69"/>
      <c r="C181" s="69"/>
      <c r="D181" s="70"/>
      <c r="E181" s="71"/>
      <c r="F181" s="72"/>
      <c r="G181" s="73"/>
      <c r="H181" s="73"/>
      <c r="I181" s="74"/>
      <c r="J181" s="74"/>
      <c r="K181" s="74"/>
      <c r="L181" s="7"/>
      <c r="M181" s="75"/>
      <c r="N181" s="76"/>
      <c r="O181" s="76"/>
      <c r="P181" s="34"/>
    </row>
    <row r="182" spans="1:16" ht="12.75">
      <c r="A182" s="69"/>
      <c r="B182" s="69"/>
      <c r="C182" s="69"/>
      <c r="D182" s="70"/>
      <c r="E182" s="71"/>
      <c r="F182" s="72"/>
      <c r="G182" s="73"/>
      <c r="H182" s="73"/>
      <c r="I182" s="74"/>
      <c r="J182" s="74"/>
      <c r="K182" s="74"/>
      <c r="L182" s="7"/>
      <c r="M182" s="75"/>
      <c r="N182" s="76"/>
      <c r="O182" s="76"/>
      <c r="P182" s="34"/>
    </row>
    <row r="183" spans="1:16" ht="12.75">
      <c r="A183" s="69"/>
      <c r="B183" s="69"/>
      <c r="C183" s="69"/>
      <c r="D183" s="70"/>
      <c r="E183" s="71"/>
      <c r="F183" s="72"/>
      <c r="G183" s="73"/>
      <c r="H183" s="73"/>
      <c r="I183" s="74"/>
      <c r="J183" s="74"/>
      <c r="K183" s="74"/>
      <c r="L183" s="7"/>
      <c r="M183" s="75"/>
      <c r="N183" s="76"/>
      <c r="O183" s="76"/>
      <c r="P183" s="34"/>
    </row>
    <row r="184" spans="1:16" ht="12.75">
      <c r="A184" s="69"/>
      <c r="B184" s="69"/>
      <c r="C184" s="69"/>
      <c r="D184" s="70"/>
      <c r="E184" s="71"/>
      <c r="F184" s="72"/>
      <c r="G184" s="73"/>
      <c r="H184" s="73"/>
      <c r="I184" s="74"/>
      <c r="J184" s="74"/>
      <c r="K184" s="74"/>
      <c r="L184" s="7"/>
      <c r="M184" s="75"/>
      <c r="N184" s="76"/>
      <c r="O184" s="76"/>
      <c r="P184" s="34"/>
    </row>
    <row r="185" spans="1:16" ht="12.75">
      <c r="A185" s="69"/>
      <c r="B185" s="69"/>
      <c r="C185" s="69"/>
      <c r="D185" s="70"/>
      <c r="E185" s="71"/>
      <c r="F185" s="72"/>
      <c r="G185" s="73"/>
      <c r="H185" s="73"/>
      <c r="I185" s="74"/>
      <c r="J185" s="74"/>
      <c r="K185" s="74"/>
      <c r="L185" s="7"/>
      <c r="M185" s="75"/>
      <c r="N185" s="76"/>
      <c r="O185" s="76"/>
      <c r="P185" s="34"/>
    </row>
    <row r="186" spans="1:16" ht="12.75">
      <c r="A186" s="69"/>
      <c r="B186" s="69"/>
      <c r="C186" s="69"/>
      <c r="D186" s="70"/>
      <c r="E186" s="71"/>
      <c r="F186" s="72"/>
      <c r="G186" s="73"/>
      <c r="H186" s="73"/>
      <c r="I186" s="74"/>
      <c r="J186" s="74"/>
      <c r="K186" s="74"/>
      <c r="L186" s="7"/>
      <c r="M186" s="75"/>
      <c r="N186" s="76"/>
      <c r="O186" s="76"/>
      <c r="P186" s="34"/>
    </row>
    <row r="187" spans="1:16" ht="12.75">
      <c r="A187" s="69"/>
      <c r="B187" s="69"/>
      <c r="C187" s="69"/>
      <c r="D187" s="70"/>
      <c r="E187" s="71"/>
      <c r="F187" s="72"/>
      <c r="G187" s="73"/>
      <c r="H187" s="73"/>
      <c r="I187" s="74"/>
      <c r="J187" s="74"/>
      <c r="K187" s="74"/>
      <c r="L187" s="7"/>
      <c r="M187" s="75"/>
      <c r="N187" s="76"/>
      <c r="O187" s="76"/>
      <c r="P187" s="34"/>
    </row>
    <row r="188" spans="1:16" ht="12.75">
      <c r="A188" s="69"/>
      <c r="B188" s="69"/>
      <c r="C188" s="69"/>
      <c r="D188" s="70"/>
      <c r="E188" s="71"/>
      <c r="F188" s="72"/>
      <c r="G188" s="73"/>
      <c r="H188" s="73"/>
      <c r="I188" s="74"/>
      <c r="J188" s="74"/>
      <c r="K188" s="74"/>
      <c r="L188" s="7"/>
      <c r="M188" s="75"/>
      <c r="N188" s="76"/>
      <c r="O188" s="76"/>
      <c r="P188" s="34"/>
    </row>
    <row r="189" spans="1:16" ht="12.75">
      <c r="A189" s="69"/>
      <c r="B189" s="69"/>
      <c r="C189" s="69"/>
      <c r="D189" s="70"/>
      <c r="E189" s="71"/>
      <c r="F189" s="72"/>
      <c r="G189" s="73"/>
      <c r="H189" s="73"/>
      <c r="I189" s="74"/>
      <c r="J189" s="74"/>
      <c r="K189" s="74"/>
      <c r="L189" s="7"/>
      <c r="M189" s="75"/>
      <c r="N189" s="76"/>
      <c r="O189" s="76"/>
      <c r="P189" s="34"/>
    </row>
    <row r="190" spans="1:16" ht="12.75">
      <c r="A190" s="69"/>
      <c r="B190" s="69"/>
      <c r="C190" s="69"/>
      <c r="D190" s="70"/>
      <c r="E190" s="71"/>
      <c r="F190" s="72"/>
      <c r="G190" s="73"/>
      <c r="H190" s="73"/>
      <c r="I190" s="74"/>
      <c r="J190" s="74"/>
      <c r="K190" s="74"/>
      <c r="L190" s="7"/>
      <c r="M190" s="75"/>
      <c r="N190" s="76"/>
      <c r="O190" s="76"/>
      <c r="P190" s="34"/>
    </row>
    <row r="191" spans="1:16" ht="12.75">
      <c r="A191" s="69"/>
      <c r="B191" s="69"/>
      <c r="C191" s="69"/>
      <c r="D191" s="70"/>
      <c r="E191" s="71"/>
      <c r="F191" s="72"/>
      <c r="G191" s="73"/>
      <c r="H191" s="73"/>
      <c r="I191" s="74"/>
      <c r="J191" s="74"/>
      <c r="K191" s="74"/>
      <c r="L191" s="7"/>
      <c r="M191" s="75"/>
      <c r="N191" s="76"/>
      <c r="O191" s="76"/>
      <c r="P191" s="34"/>
    </row>
    <row r="192" spans="1:16" ht="12.75">
      <c r="A192" s="69"/>
      <c r="B192" s="69"/>
      <c r="C192" s="69"/>
      <c r="D192" s="70"/>
      <c r="E192" s="71"/>
      <c r="F192" s="72"/>
      <c r="G192" s="73"/>
      <c r="H192" s="73"/>
      <c r="I192" s="74"/>
      <c r="J192" s="74"/>
      <c r="K192" s="74"/>
      <c r="L192" s="7"/>
      <c r="M192" s="75"/>
      <c r="N192" s="76"/>
      <c r="O192" s="76"/>
      <c r="P192" s="34"/>
    </row>
    <row r="193" spans="1:16" ht="12.75">
      <c r="A193" s="69"/>
      <c r="B193" s="69"/>
      <c r="C193" s="69"/>
      <c r="D193" s="70"/>
      <c r="E193" s="71"/>
      <c r="F193" s="72"/>
      <c r="G193" s="73"/>
      <c r="H193" s="73"/>
      <c r="I193" s="74"/>
      <c r="J193" s="74"/>
      <c r="K193" s="74"/>
      <c r="L193" s="7"/>
      <c r="M193" s="75"/>
      <c r="N193" s="76"/>
      <c r="O193" s="76"/>
      <c r="P193" s="34"/>
    </row>
    <row r="194" spans="1:16" ht="12.75">
      <c r="A194" s="69"/>
      <c r="B194" s="69"/>
      <c r="C194" s="69"/>
      <c r="D194" s="70"/>
      <c r="E194" s="71"/>
      <c r="F194" s="72"/>
      <c r="G194" s="73"/>
      <c r="H194" s="73"/>
      <c r="I194" s="74"/>
      <c r="J194" s="74"/>
      <c r="K194" s="74"/>
      <c r="L194" s="7"/>
      <c r="M194" s="75"/>
      <c r="N194" s="76"/>
      <c r="O194" s="76"/>
      <c r="P194" s="34"/>
    </row>
    <row r="195" spans="1:16" ht="12.75">
      <c r="A195" s="69"/>
      <c r="B195" s="69"/>
      <c r="C195" s="69"/>
      <c r="D195" s="70"/>
      <c r="E195" s="71"/>
      <c r="F195" s="72"/>
      <c r="G195" s="73"/>
      <c r="H195" s="73"/>
      <c r="I195" s="74"/>
      <c r="J195" s="74"/>
      <c r="K195" s="74"/>
      <c r="L195" s="7"/>
      <c r="M195" s="75"/>
      <c r="N195" s="76"/>
      <c r="O195" s="76"/>
      <c r="P195" s="34"/>
    </row>
    <row r="196" spans="1:16" ht="12.75">
      <c r="A196" s="69"/>
      <c r="B196" s="69"/>
      <c r="C196" s="69"/>
      <c r="D196" s="70"/>
      <c r="E196" s="71"/>
      <c r="F196" s="72"/>
      <c r="G196" s="73"/>
      <c r="H196" s="73"/>
      <c r="I196" s="74"/>
      <c r="J196" s="74"/>
      <c r="K196" s="74"/>
      <c r="L196" s="7"/>
      <c r="M196" s="75"/>
      <c r="N196" s="76"/>
      <c r="O196" s="76"/>
      <c r="P196" s="34"/>
    </row>
    <row r="197" spans="1:16" ht="12.75">
      <c r="A197" s="69"/>
      <c r="B197" s="69"/>
      <c r="C197" s="69"/>
      <c r="D197" s="70"/>
      <c r="E197" s="71"/>
      <c r="F197" s="72"/>
      <c r="G197" s="73"/>
      <c r="H197" s="73"/>
      <c r="I197" s="74"/>
      <c r="J197" s="74"/>
      <c r="K197" s="74"/>
      <c r="L197" s="7"/>
      <c r="M197" s="75"/>
      <c r="N197" s="76"/>
      <c r="O197" s="76"/>
      <c r="P197" s="34"/>
    </row>
    <row r="198" spans="1:16" ht="12.75">
      <c r="A198" s="69"/>
      <c r="B198" s="69"/>
      <c r="C198" s="69"/>
      <c r="D198" s="70"/>
      <c r="E198" s="71"/>
      <c r="F198" s="72"/>
      <c r="G198" s="73"/>
      <c r="H198" s="73"/>
      <c r="I198" s="74"/>
      <c r="J198" s="74"/>
      <c r="K198" s="74"/>
      <c r="L198" s="7"/>
      <c r="M198" s="75"/>
      <c r="N198" s="76"/>
      <c r="O198" s="76"/>
      <c r="P198" s="34"/>
    </row>
    <row r="199" spans="1:16" ht="12.75">
      <c r="A199" s="69"/>
      <c r="B199" s="69"/>
      <c r="C199" s="69"/>
      <c r="D199" s="70"/>
      <c r="E199" s="71"/>
      <c r="F199" s="72"/>
      <c r="G199" s="73"/>
      <c r="H199" s="73"/>
      <c r="I199" s="74"/>
      <c r="J199" s="74"/>
      <c r="K199" s="74"/>
      <c r="L199" s="7"/>
      <c r="M199" s="75"/>
      <c r="N199" s="76"/>
      <c r="O199" s="76"/>
      <c r="P199" s="34"/>
    </row>
    <row r="200" spans="1:16" ht="12.75">
      <c r="A200" s="69"/>
      <c r="B200" s="69"/>
      <c r="C200" s="69"/>
      <c r="D200" s="70"/>
      <c r="E200" s="71"/>
      <c r="F200" s="72"/>
      <c r="G200" s="73"/>
      <c r="H200" s="73"/>
      <c r="I200" s="74"/>
      <c r="J200" s="74"/>
      <c r="K200" s="74"/>
      <c r="L200" s="7"/>
      <c r="M200" s="75"/>
      <c r="N200" s="76"/>
      <c r="O200" s="76"/>
      <c r="P200" s="34"/>
    </row>
    <row r="201" spans="1:16" ht="12.75">
      <c r="A201" s="69"/>
      <c r="B201" s="69"/>
      <c r="C201" s="69"/>
      <c r="D201" s="70"/>
      <c r="E201" s="71"/>
      <c r="F201" s="72"/>
      <c r="G201" s="73"/>
      <c r="H201" s="73"/>
      <c r="I201" s="74"/>
      <c r="J201" s="74"/>
      <c r="K201" s="74"/>
      <c r="L201" s="7"/>
      <c r="M201" s="75"/>
      <c r="N201" s="76"/>
      <c r="O201" s="76"/>
      <c r="P201" s="34"/>
    </row>
    <row r="202" spans="1:16" ht="12.75">
      <c r="A202" s="69"/>
      <c r="B202" s="69"/>
      <c r="C202" s="69"/>
      <c r="D202" s="70"/>
      <c r="E202" s="71"/>
      <c r="F202" s="72"/>
      <c r="G202" s="73"/>
      <c r="H202" s="73"/>
      <c r="I202" s="74"/>
      <c r="J202" s="74"/>
      <c r="K202" s="74"/>
      <c r="L202" s="7"/>
      <c r="M202" s="75"/>
      <c r="N202" s="76"/>
      <c r="O202" s="76"/>
      <c r="P202" s="34"/>
    </row>
    <row r="203" spans="1:16" ht="12.75">
      <c r="A203" s="69"/>
      <c r="B203" s="69"/>
      <c r="C203" s="69"/>
      <c r="D203" s="70"/>
      <c r="E203" s="71"/>
      <c r="F203" s="72"/>
      <c r="G203" s="73"/>
      <c r="H203" s="73"/>
      <c r="I203" s="74"/>
      <c r="J203" s="74"/>
      <c r="K203" s="74"/>
      <c r="L203" s="7"/>
      <c r="M203" s="75"/>
      <c r="N203" s="76"/>
      <c r="O203" s="76"/>
      <c r="P203" s="34"/>
    </row>
    <row r="204" spans="1:16" ht="12.75">
      <c r="A204" s="69"/>
      <c r="B204" s="69"/>
      <c r="C204" s="69"/>
      <c r="D204" s="70"/>
      <c r="E204" s="71"/>
      <c r="F204" s="72"/>
      <c r="G204" s="73"/>
      <c r="H204" s="73"/>
      <c r="I204" s="74"/>
      <c r="J204" s="74"/>
      <c r="K204" s="74"/>
      <c r="L204" s="7"/>
      <c r="M204" s="75"/>
      <c r="N204" s="76"/>
      <c r="O204" s="76"/>
      <c r="P204" s="34"/>
    </row>
    <row r="205" spans="1:16" ht="12.75">
      <c r="A205" s="69"/>
      <c r="B205" s="69"/>
      <c r="C205" s="69"/>
      <c r="D205" s="70"/>
      <c r="E205" s="71"/>
      <c r="F205" s="72"/>
      <c r="G205" s="73"/>
      <c r="H205" s="73"/>
      <c r="I205" s="74"/>
      <c r="J205" s="74"/>
      <c r="K205" s="74"/>
      <c r="L205" s="7"/>
      <c r="M205" s="75"/>
      <c r="N205" s="76"/>
      <c r="O205" s="76"/>
      <c r="P205" s="34"/>
    </row>
    <row r="206" spans="1:16" ht="12.75">
      <c r="A206" s="69"/>
      <c r="B206" s="69"/>
      <c r="C206" s="69"/>
      <c r="D206" s="70"/>
      <c r="E206" s="71"/>
      <c r="F206" s="72"/>
      <c r="G206" s="73"/>
      <c r="H206" s="73"/>
      <c r="I206" s="74"/>
      <c r="J206" s="74"/>
      <c r="K206" s="74"/>
      <c r="L206" s="7"/>
      <c r="M206" s="75"/>
      <c r="N206" s="76"/>
      <c r="O206" s="76"/>
      <c r="P206" s="34"/>
    </row>
    <row r="207" spans="1:16" ht="12.75">
      <c r="A207" s="69"/>
      <c r="B207" s="69"/>
      <c r="C207" s="69"/>
      <c r="D207" s="70"/>
      <c r="E207" s="71"/>
      <c r="F207" s="72"/>
      <c r="G207" s="73"/>
      <c r="H207" s="73"/>
      <c r="I207" s="74"/>
      <c r="J207" s="74"/>
      <c r="K207" s="74"/>
      <c r="L207" s="7"/>
      <c r="M207" s="75"/>
      <c r="N207" s="76"/>
      <c r="O207" s="76"/>
      <c r="P207" s="34"/>
    </row>
    <row r="208" spans="1:16" ht="12.75">
      <c r="A208" s="69"/>
      <c r="B208" s="69"/>
      <c r="C208" s="69"/>
      <c r="D208" s="70"/>
      <c r="E208" s="71"/>
      <c r="F208" s="72"/>
      <c r="G208" s="73"/>
      <c r="H208" s="73"/>
      <c r="I208" s="74"/>
      <c r="J208" s="74"/>
      <c r="K208" s="74"/>
      <c r="L208" s="7"/>
      <c r="M208" s="75"/>
      <c r="N208" s="76"/>
      <c r="O208" s="76"/>
      <c r="P208" s="34"/>
    </row>
    <row r="209" spans="1:16" ht="12.75">
      <c r="A209" s="69"/>
      <c r="B209" s="69"/>
      <c r="C209" s="69"/>
      <c r="D209" s="70"/>
      <c r="E209" s="71"/>
      <c r="F209" s="72"/>
      <c r="G209" s="73"/>
      <c r="H209" s="73"/>
      <c r="I209" s="74"/>
      <c r="J209" s="74"/>
      <c r="K209" s="74"/>
      <c r="L209" s="7"/>
      <c r="M209" s="75"/>
      <c r="N209" s="76"/>
      <c r="O209" s="76"/>
      <c r="P209" s="34"/>
    </row>
    <row r="210" spans="1:16" ht="12.75">
      <c r="A210" s="69"/>
      <c r="B210" s="69"/>
      <c r="C210" s="69"/>
      <c r="D210" s="70"/>
      <c r="E210" s="71"/>
      <c r="F210" s="72"/>
      <c r="G210" s="73"/>
      <c r="H210" s="73"/>
      <c r="I210" s="74"/>
      <c r="J210" s="74"/>
      <c r="K210" s="74"/>
      <c r="L210" s="7"/>
      <c r="M210" s="75"/>
      <c r="N210" s="76"/>
      <c r="O210" s="76"/>
      <c r="P210" s="34"/>
    </row>
    <row r="211" spans="1:16" ht="12.75">
      <c r="A211" s="69"/>
      <c r="B211" s="69"/>
      <c r="C211" s="69"/>
      <c r="D211" s="70"/>
      <c r="E211" s="71"/>
      <c r="F211" s="72"/>
      <c r="G211" s="73"/>
      <c r="H211" s="73"/>
      <c r="I211" s="74"/>
      <c r="J211" s="74"/>
      <c r="K211" s="74"/>
      <c r="L211" s="7"/>
      <c r="M211" s="75"/>
      <c r="N211" s="76"/>
      <c r="O211" s="76"/>
      <c r="P211" s="34"/>
    </row>
    <row r="212" spans="1:16" ht="12.75">
      <c r="A212" s="69"/>
      <c r="B212" s="69"/>
      <c r="C212" s="69"/>
      <c r="D212" s="70"/>
      <c r="E212" s="71"/>
      <c r="F212" s="72"/>
      <c r="G212" s="73"/>
      <c r="H212" s="73"/>
      <c r="I212" s="74"/>
      <c r="J212" s="74"/>
      <c r="K212" s="74"/>
      <c r="L212" s="7"/>
      <c r="M212" s="75"/>
      <c r="N212" s="76"/>
      <c r="O212" s="76"/>
      <c r="P212" s="34"/>
    </row>
    <row r="213" spans="1:16" ht="12.75">
      <c r="A213" s="69"/>
      <c r="B213" s="69"/>
      <c r="C213" s="69"/>
      <c r="D213" s="70"/>
      <c r="E213" s="71"/>
      <c r="F213" s="72"/>
      <c r="G213" s="73"/>
      <c r="H213" s="73"/>
      <c r="I213" s="74"/>
      <c r="J213" s="74"/>
      <c r="K213" s="74"/>
      <c r="L213" s="7"/>
      <c r="M213" s="75"/>
      <c r="N213" s="76"/>
      <c r="O213" s="76"/>
      <c r="P213" s="34"/>
    </row>
    <row r="214" spans="1:16" ht="12.75">
      <c r="A214" s="69"/>
      <c r="B214" s="69"/>
      <c r="C214" s="69"/>
      <c r="D214" s="70"/>
      <c r="E214" s="71"/>
      <c r="F214" s="72"/>
      <c r="G214" s="73"/>
      <c r="H214" s="73"/>
      <c r="I214" s="74"/>
      <c r="J214" s="74"/>
      <c r="K214" s="74"/>
      <c r="L214" s="7"/>
      <c r="M214" s="75"/>
      <c r="N214" s="76"/>
      <c r="O214" s="76"/>
      <c r="P214" s="34"/>
    </row>
    <row r="215" spans="1:16" ht="12.75">
      <c r="A215" s="69"/>
      <c r="B215" s="69"/>
      <c r="C215" s="69"/>
      <c r="D215" s="70"/>
      <c r="E215" s="71"/>
      <c r="F215" s="72"/>
      <c r="G215" s="73"/>
      <c r="H215" s="73"/>
      <c r="I215" s="74"/>
      <c r="J215" s="74"/>
      <c r="K215" s="74"/>
      <c r="L215" s="7"/>
      <c r="M215" s="75"/>
      <c r="N215" s="76"/>
      <c r="O215" s="76"/>
      <c r="P215" s="34"/>
    </row>
    <row r="216" spans="1:16" ht="12.75">
      <c r="A216" s="69"/>
      <c r="B216" s="69"/>
      <c r="C216" s="69"/>
      <c r="D216" s="70"/>
      <c r="E216" s="71"/>
      <c r="F216" s="72"/>
      <c r="G216" s="73"/>
      <c r="H216" s="73"/>
      <c r="I216" s="74"/>
      <c r="J216" s="74"/>
      <c r="K216" s="74"/>
      <c r="L216" s="7"/>
      <c r="M216" s="75"/>
      <c r="N216" s="76"/>
      <c r="O216" s="76"/>
      <c r="P216" s="34"/>
    </row>
    <row r="217" spans="1:16" ht="12.75">
      <c r="A217" s="69"/>
      <c r="B217" s="69"/>
      <c r="C217" s="69"/>
      <c r="D217" s="70"/>
      <c r="E217" s="71"/>
      <c r="F217" s="72"/>
      <c r="G217" s="73"/>
      <c r="H217" s="73"/>
      <c r="I217" s="74"/>
      <c r="J217" s="74"/>
      <c r="K217" s="74"/>
      <c r="L217" s="7"/>
      <c r="M217" s="75"/>
      <c r="N217" s="76"/>
      <c r="O217" s="76"/>
      <c r="P217" s="34"/>
    </row>
    <row r="218" spans="1:16" ht="12.75">
      <c r="A218" s="69"/>
      <c r="B218" s="69"/>
      <c r="C218" s="69"/>
      <c r="D218" s="70"/>
      <c r="E218" s="71"/>
      <c r="F218" s="72"/>
      <c r="G218" s="73"/>
      <c r="H218" s="73"/>
      <c r="I218" s="74"/>
      <c r="J218" s="74"/>
      <c r="K218" s="74"/>
      <c r="L218" s="7"/>
      <c r="M218" s="75"/>
      <c r="N218" s="76"/>
      <c r="O218" s="76"/>
      <c r="P218" s="34"/>
    </row>
    <row r="219" spans="1:16" ht="12.75">
      <c r="A219" s="69"/>
      <c r="B219" s="69"/>
      <c r="C219" s="69"/>
      <c r="D219" s="70"/>
      <c r="E219" s="71"/>
      <c r="F219" s="72"/>
      <c r="G219" s="73"/>
      <c r="H219" s="73"/>
      <c r="I219" s="74"/>
      <c r="J219" s="74"/>
      <c r="K219" s="74"/>
      <c r="L219" s="7"/>
      <c r="M219" s="75"/>
      <c r="N219" s="76"/>
      <c r="O219" s="76"/>
      <c r="P219" s="34"/>
    </row>
    <row r="220" spans="1:16" ht="12.75">
      <c r="A220" s="69"/>
      <c r="B220" s="69"/>
      <c r="C220" s="69"/>
      <c r="D220" s="70"/>
      <c r="E220" s="71"/>
      <c r="F220" s="72"/>
      <c r="G220" s="73"/>
      <c r="H220" s="73"/>
      <c r="I220" s="74"/>
      <c r="J220" s="74"/>
      <c r="K220" s="74"/>
      <c r="L220" s="7"/>
      <c r="M220" s="75"/>
      <c r="N220" s="76"/>
      <c r="O220" s="76"/>
      <c r="P220" s="34"/>
    </row>
    <row r="221" spans="1:16" ht="12.75">
      <c r="A221" s="69"/>
      <c r="B221" s="69"/>
      <c r="C221" s="69"/>
      <c r="D221" s="70"/>
      <c r="E221" s="71"/>
      <c r="F221" s="72"/>
      <c r="G221" s="73"/>
      <c r="H221" s="73"/>
      <c r="I221" s="74"/>
      <c r="J221" s="74"/>
      <c r="K221" s="74"/>
      <c r="L221" s="7"/>
      <c r="M221" s="75"/>
      <c r="N221" s="76"/>
      <c r="O221" s="76"/>
      <c r="P221" s="34"/>
    </row>
    <row r="222" spans="1:16" ht="12.75">
      <c r="A222" s="69"/>
      <c r="B222" s="69"/>
      <c r="C222" s="69"/>
      <c r="D222" s="70"/>
      <c r="E222" s="71"/>
      <c r="F222" s="72"/>
      <c r="G222" s="73"/>
      <c r="H222" s="73"/>
      <c r="I222" s="74"/>
      <c r="J222" s="74"/>
      <c r="K222" s="74"/>
      <c r="L222" s="7"/>
      <c r="M222" s="75"/>
      <c r="N222" s="76"/>
      <c r="O222" s="76"/>
      <c r="P222" s="34"/>
    </row>
    <row r="223" spans="1:16" ht="12.75">
      <c r="A223" s="69"/>
      <c r="B223" s="69"/>
      <c r="C223" s="69"/>
      <c r="D223" s="70"/>
      <c r="E223" s="71"/>
      <c r="F223" s="72"/>
      <c r="G223" s="73"/>
      <c r="H223" s="73"/>
      <c r="I223" s="74"/>
      <c r="J223" s="74"/>
      <c r="K223" s="74"/>
      <c r="L223" s="7"/>
      <c r="M223" s="75"/>
      <c r="N223" s="76"/>
      <c r="O223" s="76"/>
      <c r="P223" s="34"/>
    </row>
    <row r="224" spans="1:16" ht="12.75">
      <c r="A224" s="69"/>
      <c r="B224" s="69"/>
      <c r="C224" s="69"/>
      <c r="D224" s="70"/>
      <c r="E224" s="71"/>
      <c r="F224" s="72"/>
      <c r="G224" s="73"/>
      <c r="H224" s="73"/>
      <c r="I224" s="74"/>
      <c r="J224" s="74"/>
      <c r="K224" s="74"/>
      <c r="L224" s="7"/>
      <c r="M224" s="75"/>
      <c r="N224" s="76"/>
      <c r="O224" s="76"/>
      <c r="P224" s="34"/>
    </row>
    <row r="225" spans="1:16" ht="12.75">
      <c r="A225" s="69"/>
      <c r="B225" s="69"/>
      <c r="C225" s="69"/>
      <c r="D225" s="70"/>
      <c r="E225" s="71"/>
      <c r="F225" s="72"/>
      <c r="G225" s="73"/>
      <c r="H225" s="73"/>
      <c r="I225" s="74"/>
      <c r="J225" s="74"/>
      <c r="K225" s="74"/>
      <c r="L225" s="7"/>
      <c r="M225" s="75"/>
      <c r="N225" s="76"/>
      <c r="O225" s="76"/>
      <c r="P225" s="34"/>
    </row>
    <row r="226" spans="1:16" ht="12.75">
      <c r="A226" s="69"/>
      <c r="B226" s="69"/>
      <c r="C226" s="69"/>
      <c r="D226" s="70"/>
      <c r="E226" s="71"/>
      <c r="F226" s="72"/>
      <c r="G226" s="73"/>
      <c r="H226" s="73"/>
      <c r="I226" s="74"/>
      <c r="J226" s="74"/>
      <c r="K226" s="74"/>
      <c r="L226" s="7"/>
      <c r="M226" s="75"/>
      <c r="N226" s="76"/>
      <c r="O226" s="76"/>
      <c r="P226" s="34"/>
    </row>
    <row r="227" spans="1:16" ht="12.75">
      <c r="A227" s="69"/>
      <c r="B227" s="69"/>
      <c r="C227" s="69"/>
      <c r="D227" s="70"/>
      <c r="E227" s="71"/>
      <c r="F227" s="72"/>
      <c r="G227" s="73"/>
      <c r="H227" s="73"/>
      <c r="I227" s="74"/>
      <c r="J227" s="74"/>
      <c r="K227" s="74"/>
      <c r="L227" s="7"/>
      <c r="M227" s="75"/>
      <c r="N227" s="76"/>
      <c r="O227" s="76"/>
      <c r="P227" s="34"/>
    </row>
    <row r="228" spans="1:16" ht="12.75">
      <c r="A228" s="69"/>
      <c r="B228" s="69"/>
      <c r="C228" s="69"/>
      <c r="D228" s="70"/>
      <c r="E228" s="71"/>
      <c r="F228" s="72"/>
      <c r="G228" s="73"/>
      <c r="H228" s="73"/>
      <c r="I228" s="74"/>
      <c r="J228" s="74"/>
      <c r="K228" s="74"/>
      <c r="L228" s="7"/>
      <c r="M228" s="75"/>
      <c r="N228" s="76"/>
      <c r="O228" s="76"/>
      <c r="P228" s="34"/>
    </row>
    <row r="229" spans="1:16" ht="12.75">
      <c r="A229" s="69"/>
      <c r="B229" s="69"/>
      <c r="C229" s="69"/>
      <c r="D229" s="70"/>
      <c r="E229" s="71"/>
      <c r="F229" s="72"/>
      <c r="G229" s="73"/>
      <c r="H229" s="73"/>
      <c r="I229" s="74"/>
      <c r="J229" s="74"/>
      <c r="K229" s="74"/>
      <c r="L229" s="7"/>
      <c r="M229" s="75"/>
      <c r="N229" s="76"/>
      <c r="O229" s="76"/>
      <c r="P229" s="34"/>
    </row>
    <row r="230" spans="1:16" ht="12.75">
      <c r="A230" s="69"/>
      <c r="B230" s="69"/>
      <c r="C230" s="69"/>
      <c r="D230" s="70"/>
      <c r="E230" s="71"/>
      <c r="F230" s="72"/>
      <c r="G230" s="73"/>
      <c r="H230" s="73"/>
      <c r="I230" s="74"/>
      <c r="J230" s="74"/>
      <c r="K230" s="74"/>
      <c r="L230" s="7"/>
      <c r="M230" s="75"/>
      <c r="N230" s="76"/>
      <c r="O230" s="76"/>
      <c r="P230" s="34"/>
    </row>
    <row r="231" spans="1:16" ht="12.75">
      <c r="A231" s="69"/>
      <c r="B231" s="69"/>
      <c r="C231" s="69"/>
      <c r="D231" s="70"/>
      <c r="E231" s="71"/>
      <c r="F231" s="72"/>
      <c r="G231" s="73"/>
      <c r="H231" s="73"/>
      <c r="I231" s="74"/>
      <c r="J231" s="74"/>
      <c r="K231" s="74"/>
      <c r="L231" s="7"/>
      <c r="M231" s="75"/>
      <c r="N231" s="76"/>
      <c r="O231" s="76"/>
      <c r="P231" s="34"/>
    </row>
    <row r="232" spans="1:16" ht="12.75">
      <c r="A232" s="69"/>
      <c r="B232" s="69"/>
      <c r="C232" s="69"/>
      <c r="D232" s="70"/>
      <c r="E232" s="71"/>
      <c r="F232" s="72"/>
      <c r="G232" s="73"/>
      <c r="H232" s="73"/>
      <c r="I232" s="74"/>
      <c r="J232" s="74"/>
      <c r="K232" s="74"/>
      <c r="L232" s="7"/>
      <c r="M232" s="75"/>
      <c r="N232" s="76"/>
      <c r="O232" s="76"/>
      <c r="P232" s="34"/>
    </row>
    <row r="233" spans="1:16" ht="12.75">
      <c r="A233" s="69"/>
      <c r="B233" s="69"/>
      <c r="C233" s="69"/>
      <c r="D233" s="70"/>
      <c r="E233" s="71"/>
      <c r="F233" s="72"/>
      <c r="G233" s="73"/>
      <c r="H233" s="73"/>
      <c r="I233" s="74"/>
      <c r="J233" s="74"/>
      <c r="K233" s="74"/>
      <c r="L233" s="7"/>
      <c r="M233" s="75"/>
      <c r="N233" s="76"/>
      <c r="O233" s="76"/>
      <c r="P233" s="34"/>
    </row>
    <row r="234" spans="1:16" ht="12.75">
      <c r="A234" s="69"/>
      <c r="B234" s="69"/>
      <c r="C234" s="69"/>
      <c r="D234" s="70"/>
      <c r="E234" s="71"/>
      <c r="F234" s="72"/>
      <c r="G234" s="73"/>
      <c r="H234" s="73"/>
      <c r="I234" s="74"/>
      <c r="J234" s="74"/>
      <c r="K234" s="74"/>
      <c r="L234" s="7"/>
      <c r="M234" s="75"/>
      <c r="N234" s="76"/>
      <c r="O234" s="76"/>
      <c r="P234" s="34"/>
    </row>
    <row r="235" spans="1:16" ht="12.75">
      <c r="A235" s="69"/>
      <c r="B235" s="69"/>
      <c r="C235" s="69"/>
      <c r="D235" s="70"/>
      <c r="E235" s="71"/>
      <c r="F235" s="72"/>
      <c r="G235" s="73"/>
      <c r="H235" s="73"/>
      <c r="I235" s="74"/>
      <c r="J235" s="74"/>
      <c r="K235" s="74"/>
      <c r="L235" s="7"/>
      <c r="M235" s="75"/>
      <c r="N235" s="76"/>
      <c r="O235" s="76"/>
      <c r="P235" s="34"/>
    </row>
    <row r="236" spans="1:16" ht="12.75">
      <c r="A236" s="69"/>
      <c r="B236" s="69"/>
      <c r="C236" s="69"/>
      <c r="D236" s="70"/>
      <c r="E236" s="71"/>
      <c r="F236" s="72"/>
      <c r="G236" s="73"/>
      <c r="H236" s="73"/>
      <c r="I236" s="74"/>
      <c r="J236" s="74"/>
      <c r="K236" s="74"/>
      <c r="L236" s="7"/>
      <c r="M236" s="75"/>
      <c r="N236" s="76"/>
      <c r="O236" s="76"/>
      <c r="P236" s="34"/>
    </row>
    <row r="237" spans="1:16" ht="12.75">
      <c r="A237" s="69"/>
      <c r="B237" s="69"/>
      <c r="C237" s="69"/>
      <c r="D237" s="70"/>
      <c r="E237" s="71"/>
      <c r="F237" s="72"/>
      <c r="G237" s="73"/>
      <c r="H237" s="73"/>
      <c r="I237" s="74"/>
      <c r="J237" s="74"/>
      <c r="K237" s="74"/>
      <c r="L237" s="7"/>
      <c r="M237" s="75"/>
      <c r="N237" s="76"/>
      <c r="O237" s="76"/>
      <c r="P237" s="34"/>
    </row>
    <row r="238" spans="1:16" ht="12.75">
      <c r="A238" s="69"/>
      <c r="B238" s="69"/>
      <c r="C238" s="69"/>
      <c r="D238" s="70"/>
      <c r="E238" s="71"/>
      <c r="F238" s="72"/>
      <c r="G238" s="73"/>
      <c r="H238" s="73"/>
      <c r="I238" s="74"/>
      <c r="J238" s="74"/>
      <c r="K238" s="74"/>
      <c r="L238" s="7"/>
      <c r="M238" s="75"/>
      <c r="N238" s="76"/>
      <c r="O238" s="76"/>
      <c r="P238" s="34"/>
    </row>
    <row r="239" spans="1:16" ht="12.75">
      <c r="A239" s="69"/>
      <c r="B239" s="69"/>
      <c r="C239" s="69"/>
      <c r="D239" s="70"/>
      <c r="E239" s="71"/>
      <c r="F239" s="72"/>
      <c r="G239" s="73"/>
      <c r="H239" s="73"/>
      <c r="I239" s="74"/>
      <c r="J239" s="74"/>
      <c r="K239" s="74"/>
      <c r="L239" s="7"/>
      <c r="M239" s="75"/>
      <c r="N239" s="76"/>
      <c r="O239" s="76"/>
      <c r="P239" s="34"/>
    </row>
    <row r="240" spans="1:16" ht="12.75">
      <c r="A240" s="69"/>
      <c r="B240" s="69"/>
      <c r="C240" s="69"/>
      <c r="D240" s="70"/>
      <c r="E240" s="71"/>
      <c r="F240" s="72"/>
      <c r="G240" s="73"/>
      <c r="H240" s="73"/>
      <c r="I240" s="74"/>
      <c r="J240" s="74"/>
      <c r="K240" s="74"/>
      <c r="L240" s="7"/>
      <c r="M240" s="75"/>
      <c r="N240" s="76"/>
      <c r="O240" s="76"/>
      <c r="P240" s="34"/>
    </row>
    <row r="241" spans="1:16" ht="12.75">
      <c r="A241" s="69"/>
      <c r="B241" s="69"/>
      <c r="C241" s="69"/>
      <c r="D241" s="70"/>
      <c r="E241" s="71"/>
      <c r="F241" s="72"/>
      <c r="G241" s="73"/>
      <c r="H241" s="73"/>
      <c r="I241" s="74"/>
      <c r="J241" s="74"/>
      <c r="K241" s="74"/>
      <c r="L241" s="7"/>
      <c r="M241" s="75"/>
      <c r="N241" s="76"/>
      <c r="O241" s="76"/>
      <c r="P241" s="34"/>
    </row>
    <row r="242" spans="1:16" ht="12.75">
      <c r="A242" s="69"/>
      <c r="B242" s="69"/>
      <c r="C242" s="69"/>
      <c r="D242" s="70"/>
      <c r="E242" s="71"/>
      <c r="F242" s="72"/>
      <c r="G242" s="73"/>
      <c r="H242" s="73"/>
      <c r="I242" s="74"/>
      <c r="J242" s="74"/>
      <c r="K242" s="74"/>
      <c r="L242" s="7"/>
      <c r="M242" s="75"/>
      <c r="N242" s="76"/>
      <c r="O242" s="76"/>
      <c r="P242" s="34"/>
    </row>
    <row r="243" spans="1:16" ht="12.75">
      <c r="A243" s="69"/>
      <c r="B243" s="69"/>
      <c r="C243" s="69"/>
      <c r="D243" s="70"/>
      <c r="E243" s="71"/>
      <c r="F243" s="72"/>
      <c r="G243" s="73"/>
      <c r="H243" s="73"/>
      <c r="I243" s="74"/>
      <c r="J243" s="74"/>
      <c r="K243" s="74"/>
      <c r="L243" s="7"/>
      <c r="M243" s="75"/>
      <c r="N243" s="76"/>
      <c r="O243" s="76"/>
      <c r="P243" s="34"/>
    </row>
    <row r="244" spans="1:16" ht="12.75">
      <c r="A244" s="69"/>
      <c r="B244" s="69"/>
      <c r="C244" s="69"/>
      <c r="D244" s="70"/>
      <c r="E244" s="71"/>
      <c r="F244" s="72"/>
      <c r="G244" s="73"/>
      <c r="H244" s="73"/>
      <c r="I244" s="74"/>
      <c r="J244" s="74"/>
      <c r="K244" s="74"/>
      <c r="L244" s="7"/>
      <c r="M244" s="75"/>
      <c r="N244" s="76"/>
      <c r="O244" s="76"/>
      <c r="P244" s="34"/>
    </row>
    <row r="245" spans="1:16" ht="12.75">
      <c r="A245" s="69"/>
      <c r="B245" s="69"/>
      <c r="C245" s="69"/>
      <c r="D245" s="70"/>
      <c r="E245" s="71"/>
      <c r="F245" s="72"/>
      <c r="G245" s="73"/>
      <c r="H245" s="73"/>
      <c r="I245" s="74"/>
      <c r="J245" s="74"/>
      <c r="K245" s="74"/>
      <c r="L245" s="7"/>
      <c r="M245" s="75"/>
      <c r="N245" s="76"/>
      <c r="O245" s="76"/>
      <c r="P245" s="34"/>
    </row>
    <row r="246" spans="1:16" ht="12.75">
      <c r="A246" s="69"/>
      <c r="B246" s="69"/>
      <c r="C246" s="69"/>
      <c r="D246" s="70"/>
      <c r="E246" s="71"/>
      <c r="F246" s="72"/>
      <c r="G246" s="73"/>
      <c r="H246" s="73"/>
      <c r="I246" s="74"/>
      <c r="J246" s="74"/>
      <c r="K246" s="74"/>
      <c r="L246" s="7"/>
      <c r="M246" s="75"/>
      <c r="N246" s="76"/>
      <c r="O246" s="76"/>
      <c r="P246" s="34"/>
    </row>
    <row r="247" spans="1:16" ht="12.75">
      <c r="A247" s="69"/>
      <c r="B247" s="69"/>
      <c r="C247" s="69"/>
      <c r="D247" s="70"/>
      <c r="E247" s="71"/>
      <c r="F247" s="72"/>
      <c r="G247" s="73"/>
      <c r="H247" s="73"/>
      <c r="I247" s="74"/>
      <c r="J247" s="74"/>
      <c r="K247" s="74"/>
      <c r="L247" s="7"/>
      <c r="M247" s="75"/>
      <c r="N247" s="76"/>
      <c r="O247" s="76"/>
      <c r="P247" s="34"/>
    </row>
    <row r="248" spans="1:16" ht="12.75">
      <c r="A248" s="69"/>
      <c r="B248" s="69"/>
      <c r="C248" s="69"/>
      <c r="D248" s="70"/>
      <c r="E248" s="71"/>
      <c r="F248" s="72"/>
      <c r="G248" s="73"/>
      <c r="H248" s="73"/>
      <c r="I248" s="74"/>
      <c r="J248" s="74"/>
      <c r="K248" s="74"/>
      <c r="L248" s="7"/>
      <c r="M248" s="75"/>
      <c r="N248" s="76"/>
      <c r="O248" s="76"/>
      <c r="P248" s="34"/>
    </row>
    <row r="249" spans="1:16" ht="12.75">
      <c r="A249" s="69"/>
      <c r="B249" s="69"/>
      <c r="C249" s="69"/>
      <c r="D249" s="70"/>
      <c r="E249" s="71"/>
      <c r="F249" s="72"/>
      <c r="G249" s="73"/>
      <c r="H249" s="73"/>
      <c r="I249" s="74"/>
      <c r="J249" s="74"/>
      <c r="K249" s="74"/>
      <c r="L249" s="7"/>
      <c r="M249" s="75"/>
      <c r="N249" s="76"/>
      <c r="O249" s="76"/>
      <c r="P249" s="34"/>
    </row>
    <row r="250" spans="1:16" ht="12.75">
      <c r="A250" s="69"/>
      <c r="B250" s="69"/>
      <c r="C250" s="69"/>
      <c r="D250" s="70"/>
      <c r="E250" s="71"/>
      <c r="F250" s="72"/>
      <c r="G250" s="73"/>
      <c r="H250" s="73"/>
      <c r="I250" s="74"/>
      <c r="J250" s="74"/>
      <c r="K250" s="74"/>
      <c r="L250" s="7"/>
      <c r="M250" s="75"/>
      <c r="N250" s="76"/>
      <c r="O250" s="76"/>
      <c r="P250" s="34"/>
    </row>
    <row r="251" spans="1:16" ht="12.75">
      <c r="A251" s="69"/>
      <c r="B251" s="69"/>
      <c r="C251" s="69"/>
      <c r="D251" s="70"/>
      <c r="E251" s="71"/>
      <c r="F251" s="72"/>
      <c r="G251" s="73"/>
      <c r="H251" s="73"/>
      <c r="I251" s="74"/>
      <c r="J251" s="74"/>
      <c r="K251" s="74"/>
      <c r="L251" s="7"/>
      <c r="M251" s="75"/>
      <c r="N251" s="76"/>
      <c r="O251" s="76"/>
      <c r="P251" s="34"/>
    </row>
    <row r="252" spans="1:16" ht="12.75">
      <c r="A252" s="69"/>
      <c r="B252" s="69"/>
      <c r="C252" s="69"/>
      <c r="D252" s="70"/>
      <c r="E252" s="71"/>
      <c r="F252" s="72"/>
      <c r="G252" s="73"/>
      <c r="H252" s="73"/>
      <c r="I252" s="74"/>
      <c r="J252" s="74"/>
      <c r="K252" s="74"/>
      <c r="L252" s="7"/>
      <c r="M252" s="75"/>
      <c r="N252" s="76"/>
      <c r="O252" s="76"/>
      <c r="P252" s="34"/>
    </row>
    <row r="253" spans="1:16" ht="12.75">
      <c r="A253" s="69"/>
      <c r="B253" s="69"/>
      <c r="C253" s="69"/>
      <c r="D253" s="70"/>
      <c r="E253" s="71"/>
      <c r="F253" s="72"/>
      <c r="G253" s="73"/>
      <c r="H253" s="73"/>
      <c r="I253" s="74"/>
      <c r="J253" s="74"/>
      <c r="K253" s="74"/>
      <c r="L253" s="7"/>
      <c r="M253" s="75"/>
      <c r="N253" s="76"/>
      <c r="O253" s="76"/>
      <c r="P253" s="34"/>
    </row>
    <row r="254" spans="1:16" ht="12.75">
      <c r="A254" s="69"/>
      <c r="B254" s="69"/>
      <c r="C254" s="69"/>
      <c r="D254" s="70"/>
      <c r="E254" s="71"/>
      <c r="F254" s="72"/>
      <c r="G254" s="73"/>
      <c r="H254" s="73"/>
      <c r="I254" s="74"/>
      <c r="J254" s="74"/>
      <c r="K254" s="74"/>
      <c r="L254" s="7"/>
      <c r="M254" s="75"/>
      <c r="N254" s="76"/>
      <c r="O254" s="76"/>
      <c r="P254" s="34"/>
    </row>
    <row r="255" spans="1:16" ht="12.75">
      <c r="A255" s="69"/>
      <c r="B255" s="69"/>
      <c r="C255" s="69"/>
      <c r="D255" s="70"/>
      <c r="E255" s="71"/>
      <c r="F255" s="72"/>
      <c r="G255" s="73"/>
      <c r="H255" s="73"/>
      <c r="I255" s="74"/>
      <c r="J255" s="74"/>
      <c r="K255" s="74"/>
      <c r="L255" s="7"/>
      <c r="M255" s="75"/>
      <c r="N255" s="76"/>
      <c r="O255" s="76"/>
      <c r="P255" s="34"/>
    </row>
    <row r="256" spans="1:16" ht="12.75">
      <c r="A256" s="69"/>
      <c r="B256" s="69"/>
      <c r="C256" s="69"/>
      <c r="D256" s="70"/>
      <c r="E256" s="71"/>
      <c r="F256" s="72"/>
      <c r="G256" s="73"/>
      <c r="H256" s="73"/>
      <c r="I256" s="74"/>
      <c r="J256" s="74"/>
      <c r="K256" s="74"/>
      <c r="L256" s="7"/>
      <c r="M256" s="75"/>
      <c r="N256" s="76"/>
      <c r="O256" s="76"/>
      <c r="P256" s="34"/>
    </row>
    <row r="257" spans="1:16" ht="12.75">
      <c r="A257" s="69"/>
      <c r="B257" s="69"/>
      <c r="C257" s="69"/>
      <c r="D257" s="70"/>
      <c r="E257" s="71"/>
      <c r="F257" s="72"/>
      <c r="G257" s="73"/>
      <c r="H257" s="73"/>
      <c r="I257" s="74"/>
      <c r="J257" s="74"/>
      <c r="K257" s="74"/>
      <c r="L257" s="7"/>
      <c r="M257" s="75"/>
      <c r="N257" s="76"/>
      <c r="O257" s="76"/>
      <c r="P257" s="34"/>
    </row>
    <row r="258" spans="1:16" ht="12.75">
      <c r="A258" s="69"/>
      <c r="B258" s="69"/>
      <c r="C258" s="69"/>
      <c r="D258" s="70"/>
      <c r="E258" s="71"/>
      <c r="F258" s="72"/>
      <c r="G258" s="73"/>
      <c r="H258" s="73"/>
      <c r="I258" s="74"/>
      <c r="J258" s="74"/>
      <c r="K258" s="74"/>
      <c r="L258" s="7"/>
      <c r="M258" s="75"/>
      <c r="N258" s="76"/>
      <c r="O258" s="76"/>
      <c r="P258" s="34"/>
    </row>
    <row r="259" spans="1:16" ht="12.75">
      <c r="A259" s="69"/>
      <c r="B259" s="69"/>
      <c r="C259" s="69"/>
      <c r="D259" s="70"/>
      <c r="E259" s="71"/>
      <c r="F259" s="72"/>
      <c r="G259" s="73"/>
      <c r="H259" s="73"/>
      <c r="I259" s="74"/>
      <c r="J259" s="74"/>
      <c r="K259" s="74"/>
      <c r="L259" s="7"/>
      <c r="M259" s="75"/>
      <c r="N259" s="76"/>
      <c r="O259" s="76"/>
      <c r="P259" s="34"/>
    </row>
    <row r="260" spans="1:16" ht="12.75">
      <c r="A260" s="69"/>
      <c r="B260" s="69"/>
      <c r="C260" s="69"/>
      <c r="D260" s="70"/>
      <c r="E260" s="71"/>
      <c r="F260" s="72"/>
      <c r="G260" s="73"/>
      <c r="H260" s="73"/>
      <c r="I260" s="74"/>
      <c r="J260" s="74"/>
      <c r="K260" s="74"/>
      <c r="L260" s="7"/>
      <c r="M260" s="75"/>
      <c r="N260" s="76"/>
      <c r="O260" s="76"/>
      <c r="P260" s="34"/>
    </row>
    <row r="261" spans="1:16" ht="12.75">
      <c r="A261" s="69"/>
      <c r="B261" s="69"/>
      <c r="C261" s="69"/>
      <c r="D261" s="70"/>
      <c r="E261" s="71"/>
      <c r="F261" s="72"/>
      <c r="G261" s="73"/>
      <c r="H261" s="73"/>
      <c r="I261" s="74"/>
      <c r="J261" s="74"/>
      <c r="K261" s="74"/>
      <c r="L261" s="7"/>
      <c r="M261" s="75"/>
      <c r="N261" s="76"/>
      <c r="O261" s="76"/>
      <c r="P261" s="34"/>
    </row>
    <row r="262" spans="1:16" ht="12.75">
      <c r="A262" s="69"/>
      <c r="B262" s="69"/>
      <c r="C262" s="69"/>
      <c r="D262" s="70"/>
      <c r="E262" s="71"/>
      <c r="F262" s="72"/>
      <c r="G262" s="73"/>
      <c r="H262" s="73"/>
      <c r="I262" s="74"/>
      <c r="J262" s="74"/>
      <c r="K262" s="74"/>
      <c r="L262" s="7"/>
      <c r="M262" s="75"/>
      <c r="N262" s="76"/>
      <c r="O262" s="76"/>
      <c r="P262" s="34"/>
    </row>
    <row r="263" spans="1:16" ht="12.75">
      <c r="A263" s="69"/>
      <c r="B263" s="69"/>
      <c r="C263" s="69"/>
      <c r="D263" s="70"/>
      <c r="E263" s="71"/>
      <c r="F263" s="72"/>
      <c r="G263" s="73"/>
      <c r="H263" s="73"/>
      <c r="I263" s="74"/>
      <c r="J263" s="74"/>
      <c r="K263" s="74"/>
      <c r="L263" s="7"/>
      <c r="M263" s="75"/>
      <c r="N263" s="76"/>
      <c r="O263" s="76"/>
      <c r="P263" s="34"/>
    </row>
    <row r="264" spans="1:16" ht="12.75">
      <c r="A264" s="69"/>
      <c r="B264" s="69"/>
      <c r="C264" s="69"/>
      <c r="D264" s="70"/>
      <c r="E264" s="71"/>
      <c r="F264" s="72"/>
      <c r="G264" s="73"/>
      <c r="H264" s="73"/>
      <c r="I264" s="74"/>
      <c r="J264" s="74"/>
      <c r="K264" s="74"/>
      <c r="L264" s="7"/>
      <c r="M264" s="75"/>
      <c r="N264" s="76"/>
      <c r="O264" s="76"/>
      <c r="P264" s="34"/>
    </row>
    <row r="265" spans="1:16" ht="12.75">
      <c r="A265" s="69"/>
      <c r="B265" s="69"/>
      <c r="C265" s="69"/>
      <c r="D265" s="70"/>
      <c r="E265" s="71"/>
      <c r="F265" s="72"/>
      <c r="G265" s="73"/>
      <c r="H265" s="73"/>
      <c r="I265" s="74"/>
      <c r="J265" s="74"/>
      <c r="K265" s="74"/>
      <c r="L265" s="7"/>
      <c r="M265" s="75"/>
      <c r="N265" s="76"/>
      <c r="O265" s="76"/>
      <c r="P265" s="34"/>
    </row>
    <row r="266" spans="1:16" ht="12.75">
      <c r="A266" s="69"/>
      <c r="B266" s="69"/>
      <c r="C266" s="69"/>
      <c r="D266" s="70"/>
      <c r="E266" s="71"/>
      <c r="F266" s="72"/>
      <c r="G266" s="73"/>
      <c r="H266" s="73"/>
      <c r="I266" s="74"/>
      <c r="J266" s="74"/>
      <c r="K266" s="74"/>
      <c r="L266" s="7"/>
      <c r="M266" s="75"/>
      <c r="N266" s="76"/>
      <c r="O266" s="76"/>
      <c r="P266" s="34"/>
    </row>
    <row r="267" spans="1:16" ht="12.75">
      <c r="A267" s="69"/>
      <c r="B267" s="69"/>
      <c r="C267" s="69"/>
      <c r="D267" s="70"/>
      <c r="E267" s="71"/>
      <c r="F267" s="72"/>
      <c r="G267" s="73"/>
      <c r="H267" s="73"/>
      <c r="I267" s="74"/>
      <c r="J267" s="74"/>
      <c r="K267" s="74"/>
      <c r="L267" s="7"/>
      <c r="M267" s="75"/>
      <c r="N267" s="76"/>
      <c r="O267" s="76"/>
      <c r="P267" s="34"/>
    </row>
    <row r="268" spans="1:16" ht="12.75">
      <c r="A268" s="69"/>
      <c r="B268" s="69"/>
      <c r="C268" s="69"/>
      <c r="D268" s="70"/>
      <c r="E268" s="71"/>
      <c r="F268" s="72"/>
      <c r="G268" s="73"/>
      <c r="H268" s="73"/>
      <c r="I268" s="74"/>
      <c r="J268" s="74"/>
      <c r="K268" s="74"/>
      <c r="L268" s="7"/>
      <c r="M268" s="75"/>
      <c r="N268" s="76"/>
      <c r="O268" s="76"/>
      <c r="P268" s="34"/>
    </row>
    <row r="269" spans="1:16" ht="12.75">
      <c r="A269" s="69"/>
      <c r="B269" s="69"/>
      <c r="C269" s="69"/>
      <c r="D269" s="70"/>
      <c r="E269" s="71"/>
      <c r="F269" s="72"/>
      <c r="G269" s="73"/>
      <c r="H269" s="73"/>
      <c r="I269" s="74"/>
      <c r="J269" s="74"/>
      <c r="K269" s="74"/>
      <c r="L269" s="7"/>
      <c r="M269" s="75"/>
      <c r="N269" s="76"/>
      <c r="O269" s="76"/>
      <c r="P269" s="34"/>
    </row>
    <row r="270" spans="1:16" ht="12.75">
      <c r="A270" s="69"/>
      <c r="B270" s="69"/>
      <c r="C270" s="69"/>
      <c r="D270" s="70"/>
      <c r="E270" s="71"/>
      <c r="F270" s="72"/>
      <c r="G270" s="73"/>
      <c r="H270" s="73"/>
      <c r="I270" s="74"/>
      <c r="J270" s="74"/>
      <c r="K270" s="74"/>
      <c r="L270" s="7"/>
      <c r="M270" s="75"/>
      <c r="N270" s="76"/>
      <c r="O270" s="76"/>
      <c r="P270" s="34"/>
    </row>
    <row r="271" spans="1:16" ht="12.75">
      <c r="A271" s="69"/>
      <c r="B271" s="69"/>
      <c r="C271" s="69"/>
      <c r="D271" s="70"/>
      <c r="E271" s="71"/>
      <c r="F271" s="72"/>
      <c r="G271" s="73"/>
      <c r="H271" s="73"/>
      <c r="I271" s="74"/>
      <c r="J271" s="74"/>
      <c r="K271" s="74"/>
      <c r="L271" s="7"/>
      <c r="M271" s="75"/>
      <c r="N271" s="76"/>
      <c r="O271" s="76"/>
      <c r="P271" s="34"/>
    </row>
    <row r="272" spans="1:16" ht="12.75">
      <c r="A272" s="69"/>
      <c r="B272" s="69"/>
      <c r="C272" s="69"/>
      <c r="D272" s="70"/>
      <c r="E272" s="71"/>
      <c r="F272" s="72"/>
      <c r="G272" s="73"/>
      <c r="H272" s="73"/>
      <c r="I272" s="74"/>
      <c r="J272" s="74"/>
      <c r="K272" s="74"/>
      <c r="L272" s="7"/>
      <c r="M272" s="75"/>
      <c r="N272" s="76"/>
      <c r="O272" s="76"/>
      <c r="P272" s="34"/>
    </row>
    <row r="273" spans="1:16" ht="12.75">
      <c r="A273" s="69"/>
      <c r="B273" s="69"/>
      <c r="C273" s="69"/>
      <c r="D273" s="70"/>
      <c r="E273" s="71"/>
      <c r="F273" s="72"/>
      <c r="G273" s="73"/>
      <c r="H273" s="73"/>
      <c r="I273" s="74"/>
      <c r="J273" s="74"/>
      <c r="K273" s="74"/>
      <c r="L273" s="7"/>
      <c r="M273" s="75"/>
      <c r="N273" s="76"/>
      <c r="O273" s="76"/>
      <c r="P273" s="34"/>
    </row>
    <row r="274" spans="1:16" ht="12.75">
      <c r="A274" s="69"/>
      <c r="B274" s="69"/>
      <c r="C274" s="69"/>
      <c r="D274" s="70"/>
      <c r="E274" s="71"/>
      <c r="F274" s="72"/>
      <c r="G274" s="73"/>
      <c r="H274" s="73"/>
      <c r="I274" s="74"/>
      <c r="J274" s="74"/>
      <c r="K274" s="74"/>
      <c r="L274" s="7"/>
      <c r="M274" s="75"/>
      <c r="N274" s="76"/>
      <c r="O274" s="76"/>
      <c r="P274" s="34"/>
    </row>
    <row r="275" spans="1:16" ht="12.75">
      <c r="A275" s="69"/>
      <c r="B275" s="69"/>
      <c r="C275" s="69"/>
      <c r="D275" s="70"/>
      <c r="E275" s="71"/>
      <c r="F275" s="72"/>
      <c r="G275" s="73"/>
      <c r="H275" s="73"/>
      <c r="I275" s="74"/>
      <c r="J275" s="74"/>
      <c r="K275" s="74"/>
      <c r="L275" s="7"/>
      <c r="M275" s="75"/>
      <c r="N275" s="76"/>
      <c r="O275" s="76"/>
      <c r="P275" s="34"/>
    </row>
    <row r="276" spans="1:16" ht="12.75">
      <c r="A276" s="69"/>
      <c r="B276" s="69"/>
      <c r="C276" s="69"/>
      <c r="D276" s="70"/>
      <c r="E276" s="71"/>
      <c r="F276" s="72"/>
      <c r="G276" s="73"/>
      <c r="H276" s="73"/>
      <c r="I276" s="74"/>
      <c r="J276" s="74"/>
      <c r="K276" s="74"/>
      <c r="L276" s="7"/>
      <c r="M276" s="75"/>
      <c r="N276" s="76"/>
      <c r="O276" s="76"/>
      <c r="P276" s="34"/>
    </row>
    <row r="277" spans="1:16" ht="12.75">
      <c r="A277" s="69"/>
      <c r="B277" s="69"/>
      <c r="C277" s="69"/>
      <c r="D277" s="70"/>
      <c r="E277" s="71"/>
      <c r="F277" s="72"/>
      <c r="G277" s="73"/>
      <c r="H277" s="73"/>
      <c r="I277" s="74"/>
      <c r="J277" s="74"/>
      <c r="K277" s="74"/>
      <c r="L277" s="7"/>
      <c r="M277" s="75"/>
      <c r="N277" s="76"/>
      <c r="O277" s="76"/>
      <c r="P277" s="34"/>
    </row>
    <row r="278" spans="1:16" ht="12.75">
      <c r="A278" s="69"/>
      <c r="B278" s="69"/>
      <c r="C278" s="69"/>
      <c r="D278" s="70"/>
      <c r="E278" s="71"/>
      <c r="F278" s="72"/>
      <c r="G278" s="73"/>
      <c r="H278" s="73"/>
      <c r="I278" s="74"/>
      <c r="J278" s="74"/>
      <c r="K278" s="74"/>
      <c r="L278" s="7"/>
      <c r="M278" s="75"/>
      <c r="N278" s="76"/>
      <c r="O278" s="76"/>
      <c r="P278" s="34"/>
    </row>
    <row r="279" spans="1:16" ht="12.75">
      <c r="A279" s="69"/>
      <c r="B279" s="69"/>
      <c r="C279" s="69"/>
      <c r="D279" s="70"/>
      <c r="E279" s="71"/>
      <c r="F279" s="72"/>
      <c r="G279" s="73"/>
      <c r="H279" s="73"/>
      <c r="I279" s="74"/>
      <c r="J279" s="74"/>
      <c r="K279" s="74"/>
      <c r="L279" s="7"/>
      <c r="M279" s="75"/>
      <c r="N279" s="76"/>
      <c r="O279" s="76"/>
      <c r="P279" s="34"/>
    </row>
    <row r="280" spans="1:16" ht="12.75">
      <c r="A280" s="69"/>
      <c r="B280" s="69"/>
      <c r="C280" s="69"/>
      <c r="D280" s="70"/>
      <c r="E280" s="71"/>
      <c r="F280" s="72"/>
      <c r="G280" s="73"/>
      <c r="H280" s="73"/>
      <c r="I280" s="74"/>
      <c r="J280" s="74"/>
      <c r="K280" s="74"/>
      <c r="L280" s="7"/>
      <c r="M280" s="75"/>
      <c r="N280" s="76"/>
      <c r="O280" s="76"/>
      <c r="P280" s="34"/>
    </row>
    <row r="281" spans="1:16" ht="12.75">
      <c r="A281" s="69"/>
      <c r="B281" s="69"/>
      <c r="C281" s="69"/>
      <c r="D281" s="70"/>
      <c r="E281" s="71"/>
      <c r="F281" s="72"/>
      <c r="G281" s="73"/>
      <c r="H281" s="73"/>
      <c r="I281" s="74"/>
      <c r="J281" s="74"/>
      <c r="K281" s="74"/>
      <c r="L281" s="7"/>
      <c r="M281" s="75"/>
      <c r="N281" s="76"/>
      <c r="O281" s="76"/>
      <c r="P281" s="34"/>
    </row>
    <row r="282" spans="1:16" ht="12.75">
      <c r="A282" s="69"/>
      <c r="B282" s="69"/>
      <c r="C282" s="69"/>
      <c r="D282" s="70"/>
      <c r="E282" s="71"/>
      <c r="F282" s="72"/>
      <c r="G282" s="73"/>
      <c r="H282" s="73"/>
      <c r="I282" s="74"/>
      <c r="J282" s="74"/>
      <c r="K282" s="74"/>
      <c r="L282" s="7"/>
      <c r="M282" s="75"/>
      <c r="N282" s="76"/>
      <c r="O282" s="76"/>
      <c r="P282" s="34"/>
    </row>
    <row r="283" spans="1:16" ht="12.75">
      <c r="A283" s="69"/>
      <c r="B283" s="69"/>
      <c r="C283" s="69"/>
      <c r="D283" s="70"/>
      <c r="E283" s="71"/>
      <c r="F283" s="72"/>
      <c r="G283" s="73"/>
      <c r="H283" s="73"/>
      <c r="I283" s="74"/>
      <c r="J283" s="74"/>
      <c r="K283" s="74"/>
      <c r="L283" s="7"/>
      <c r="M283" s="75"/>
      <c r="N283" s="76"/>
      <c r="O283" s="76"/>
      <c r="P283" s="34"/>
    </row>
    <row r="284" spans="1:16" ht="12.75">
      <c r="A284" s="69"/>
      <c r="B284" s="69"/>
      <c r="C284" s="69"/>
      <c r="D284" s="70"/>
      <c r="E284" s="71"/>
      <c r="F284" s="72"/>
      <c r="G284" s="73"/>
      <c r="H284" s="73"/>
      <c r="I284" s="74"/>
      <c r="J284" s="74"/>
      <c r="K284" s="74"/>
      <c r="L284" s="7"/>
      <c r="M284" s="75"/>
      <c r="N284" s="76"/>
      <c r="O284" s="76"/>
      <c r="P284" s="34"/>
    </row>
    <row r="285" spans="1:16" ht="12.75">
      <c r="A285" s="69"/>
      <c r="B285" s="69"/>
      <c r="C285" s="69"/>
      <c r="D285" s="70"/>
      <c r="E285" s="71"/>
      <c r="F285" s="72"/>
      <c r="G285" s="73"/>
      <c r="H285" s="73"/>
      <c r="I285" s="74"/>
      <c r="J285" s="74"/>
      <c r="K285" s="74"/>
      <c r="L285" s="7"/>
      <c r="M285" s="75"/>
      <c r="N285" s="76"/>
      <c r="O285" s="76"/>
      <c r="P285" s="34"/>
    </row>
    <row r="286" spans="1:16" ht="12.75">
      <c r="A286" s="69"/>
      <c r="B286" s="69"/>
      <c r="C286" s="69"/>
      <c r="D286" s="70"/>
      <c r="E286" s="71"/>
      <c r="F286" s="72"/>
      <c r="G286" s="73"/>
      <c r="H286" s="73"/>
      <c r="I286" s="74"/>
      <c r="J286" s="74"/>
      <c r="K286" s="74"/>
      <c r="L286" s="7"/>
      <c r="M286" s="75"/>
      <c r="N286" s="76"/>
      <c r="O286" s="76"/>
      <c r="P286" s="34"/>
    </row>
    <row r="287" spans="1:16" ht="12.75">
      <c r="A287" s="69"/>
      <c r="B287" s="69"/>
      <c r="C287" s="69"/>
      <c r="D287" s="70"/>
      <c r="E287" s="71"/>
      <c r="F287" s="72"/>
      <c r="G287" s="73"/>
      <c r="H287" s="73"/>
      <c r="I287" s="74"/>
      <c r="J287" s="74"/>
      <c r="K287" s="74"/>
      <c r="L287" s="7"/>
      <c r="M287" s="75"/>
      <c r="N287" s="76"/>
      <c r="O287" s="76"/>
      <c r="P287" s="34"/>
    </row>
    <row r="288" spans="1:16" ht="12.75">
      <c r="A288" s="69"/>
      <c r="B288" s="69"/>
      <c r="C288" s="69"/>
      <c r="D288" s="70"/>
      <c r="E288" s="71"/>
      <c r="F288" s="72"/>
      <c r="G288" s="73"/>
      <c r="H288" s="73"/>
      <c r="I288" s="74"/>
      <c r="J288" s="74"/>
      <c r="K288" s="74"/>
      <c r="L288" s="7"/>
      <c r="M288" s="75"/>
      <c r="N288" s="76"/>
      <c r="O288" s="76"/>
      <c r="P288" s="34"/>
    </row>
    <row r="289" spans="1:16" ht="12.75">
      <c r="A289" s="69"/>
      <c r="B289" s="69"/>
      <c r="C289" s="69"/>
      <c r="D289" s="70"/>
      <c r="E289" s="71"/>
      <c r="F289" s="72"/>
      <c r="G289" s="73"/>
      <c r="H289" s="73"/>
      <c r="I289" s="74"/>
      <c r="J289" s="74"/>
      <c r="K289" s="74"/>
      <c r="L289" s="7"/>
      <c r="M289" s="75"/>
      <c r="N289" s="76"/>
      <c r="O289" s="76"/>
      <c r="P289" s="34"/>
    </row>
    <row r="290" spans="1:16" ht="12.75">
      <c r="A290" s="69"/>
      <c r="B290" s="69"/>
      <c r="C290" s="69"/>
      <c r="D290" s="70"/>
      <c r="E290" s="71"/>
      <c r="F290" s="72"/>
      <c r="G290" s="73"/>
      <c r="H290" s="73"/>
      <c r="I290" s="74"/>
      <c r="J290" s="74"/>
      <c r="K290" s="74"/>
      <c r="L290" s="7"/>
      <c r="M290" s="75"/>
      <c r="N290" s="76"/>
      <c r="O290" s="76"/>
      <c r="P290" s="34"/>
    </row>
    <row r="291" spans="1:16" ht="12.75">
      <c r="A291" s="69"/>
      <c r="B291" s="69"/>
      <c r="C291" s="69"/>
      <c r="D291" s="70"/>
      <c r="E291" s="71"/>
      <c r="F291" s="72"/>
      <c r="G291" s="73"/>
      <c r="H291" s="73"/>
      <c r="I291" s="74"/>
      <c r="J291" s="74"/>
      <c r="K291" s="74"/>
      <c r="L291" s="7"/>
      <c r="M291" s="75"/>
      <c r="N291" s="76"/>
      <c r="O291" s="76"/>
      <c r="P291" s="34"/>
    </row>
    <row r="292" spans="1:16" ht="12.75">
      <c r="A292" s="69"/>
      <c r="B292" s="69"/>
      <c r="C292" s="69"/>
      <c r="D292" s="70"/>
      <c r="E292" s="71"/>
      <c r="F292" s="72"/>
      <c r="G292" s="73"/>
      <c r="H292" s="73"/>
      <c r="I292" s="74"/>
      <c r="J292" s="74"/>
      <c r="K292" s="74"/>
      <c r="L292" s="7"/>
      <c r="M292" s="75"/>
      <c r="N292" s="76"/>
      <c r="O292" s="76"/>
      <c r="P292" s="34"/>
    </row>
    <row r="293" spans="1:16" ht="12.75">
      <c r="A293" s="69"/>
      <c r="B293" s="69"/>
      <c r="C293" s="69"/>
      <c r="D293" s="70"/>
      <c r="E293" s="71"/>
      <c r="F293" s="72"/>
      <c r="G293" s="73"/>
      <c r="H293" s="73"/>
      <c r="I293" s="74"/>
      <c r="J293" s="74"/>
      <c r="K293" s="74"/>
      <c r="L293" s="7"/>
      <c r="M293" s="75"/>
      <c r="N293" s="76"/>
      <c r="O293" s="76"/>
      <c r="P293" s="34"/>
    </row>
    <row r="294" spans="1:16" ht="12.75">
      <c r="A294" s="69"/>
      <c r="B294" s="69"/>
      <c r="C294" s="69"/>
      <c r="D294" s="70"/>
      <c r="E294" s="71"/>
      <c r="F294" s="72"/>
      <c r="G294" s="73"/>
      <c r="H294" s="73"/>
      <c r="I294" s="74"/>
      <c r="J294" s="74"/>
      <c r="K294" s="74"/>
      <c r="L294" s="7"/>
      <c r="M294" s="75"/>
      <c r="N294" s="76"/>
      <c r="O294" s="76"/>
      <c r="P294" s="34"/>
    </row>
    <row r="295" spans="1:16" ht="12.75">
      <c r="A295" s="69"/>
      <c r="B295" s="69"/>
      <c r="C295" s="69"/>
      <c r="D295" s="70"/>
      <c r="E295" s="71"/>
      <c r="F295" s="72"/>
      <c r="G295" s="73"/>
      <c r="H295" s="73"/>
      <c r="I295" s="74"/>
      <c r="J295" s="74"/>
      <c r="K295" s="74"/>
      <c r="L295" s="7"/>
      <c r="M295" s="75"/>
      <c r="N295" s="76"/>
      <c r="O295" s="76"/>
      <c r="P295" s="34"/>
    </row>
    <row r="296" spans="1:16" ht="12.75">
      <c r="A296" s="69"/>
      <c r="B296" s="69"/>
      <c r="C296" s="69"/>
      <c r="D296" s="70"/>
      <c r="E296" s="71"/>
      <c r="F296" s="72"/>
      <c r="G296" s="73"/>
      <c r="H296" s="73"/>
      <c r="I296" s="74"/>
      <c r="J296" s="74"/>
      <c r="K296" s="74"/>
      <c r="L296" s="7"/>
      <c r="M296" s="75"/>
      <c r="N296" s="76"/>
      <c r="O296" s="76"/>
      <c r="P296" s="34"/>
    </row>
    <row r="297" spans="1:16" ht="12.75">
      <c r="A297" s="69"/>
      <c r="B297" s="69"/>
      <c r="C297" s="69"/>
      <c r="D297" s="70"/>
      <c r="E297" s="71"/>
      <c r="F297" s="72"/>
      <c r="G297" s="73"/>
      <c r="H297" s="73"/>
      <c r="I297" s="74"/>
      <c r="J297" s="74"/>
      <c r="K297" s="74"/>
      <c r="L297" s="7"/>
      <c r="M297" s="75"/>
      <c r="N297" s="76"/>
      <c r="O297" s="76"/>
      <c r="P297" s="34"/>
    </row>
    <row r="298" spans="1:16" ht="12.75">
      <c r="A298" s="69"/>
      <c r="B298" s="69"/>
      <c r="C298" s="69"/>
      <c r="D298" s="70"/>
      <c r="E298" s="71"/>
      <c r="F298" s="72"/>
      <c r="G298" s="73"/>
      <c r="H298" s="73"/>
      <c r="I298" s="74"/>
      <c r="J298" s="74"/>
      <c r="K298" s="74"/>
      <c r="L298" s="7"/>
      <c r="M298" s="75"/>
      <c r="N298" s="76"/>
      <c r="O298" s="76"/>
      <c r="P298" s="34"/>
    </row>
    <row r="299" spans="1:16" ht="12.75">
      <c r="A299" s="69"/>
      <c r="B299" s="69"/>
      <c r="C299" s="69"/>
      <c r="D299" s="70"/>
      <c r="E299" s="71"/>
      <c r="F299" s="72"/>
      <c r="G299" s="73"/>
      <c r="H299" s="73"/>
      <c r="I299" s="74"/>
      <c r="J299" s="74"/>
      <c r="K299" s="74"/>
      <c r="L299" s="7"/>
      <c r="M299" s="75"/>
      <c r="N299" s="76"/>
      <c r="O299" s="76"/>
      <c r="P299" s="34"/>
    </row>
    <row r="300" spans="1:16" ht="12.75">
      <c r="A300" s="69"/>
      <c r="B300" s="69"/>
      <c r="C300" s="69"/>
      <c r="D300" s="70"/>
      <c r="E300" s="71"/>
      <c r="F300" s="72"/>
      <c r="G300" s="73"/>
      <c r="H300" s="73"/>
      <c r="I300" s="74"/>
      <c r="J300" s="74"/>
      <c r="K300" s="74"/>
      <c r="L300" s="7"/>
      <c r="M300" s="75"/>
      <c r="N300" s="76"/>
      <c r="O300" s="76"/>
      <c r="P300" s="34"/>
    </row>
    <row r="301" spans="1:16" ht="12.75">
      <c r="A301" s="69"/>
      <c r="B301" s="69"/>
      <c r="C301" s="69"/>
      <c r="D301" s="70"/>
      <c r="E301" s="71"/>
      <c r="F301" s="72"/>
      <c r="G301" s="73"/>
      <c r="H301" s="73"/>
      <c r="I301" s="74"/>
      <c r="J301" s="74"/>
      <c r="K301" s="74"/>
      <c r="L301" s="7"/>
      <c r="M301" s="75"/>
      <c r="N301" s="76"/>
      <c r="O301" s="76"/>
      <c r="P301" s="34"/>
    </row>
    <row r="302" spans="1:16" ht="12.75">
      <c r="A302" s="69"/>
      <c r="B302" s="69"/>
      <c r="C302" s="69"/>
      <c r="D302" s="70"/>
      <c r="E302" s="71"/>
      <c r="F302" s="72"/>
      <c r="G302" s="73"/>
      <c r="H302" s="73"/>
      <c r="I302" s="74"/>
      <c r="J302" s="74"/>
      <c r="K302" s="74"/>
      <c r="L302" s="7"/>
      <c r="M302" s="75"/>
      <c r="N302" s="76"/>
      <c r="O302" s="76"/>
      <c r="P302" s="34"/>
    </row>
    <row r="303" spans="1:16" ht="12.75">
      <c r="A303" s="69"/>
      <c r="B303" s="69"/>
      <c r="C303" s="69"/>
      <c r="D303" s="70"/>
      <c r="E303" s="71"/>
      <c r="F303" s="72"/>
      <c r="G303" s="73"/>
      <c r="H303" s="73"/>
      <c r="I303" s="74"/>
      <c r="J303" s="74"/>
      <c r="K303" s="74"/>
      <c r="L303" s="7"/>
      <c r="M303" s="75"/>
      <c r="N303" s="76"/>
      <c r="O303" s="76"/>
      <c r="P303" s="34"/>
    </row>
    <row r="304" spans="1:16" ht="12.75">
      <c r="A304" s="69"/>
      <c r="B304" s="69"/>
      <c r="C304" s="69"/>
      <c r="D304" s="70"/>
      <c r="E304" s="71"/>
      <c r="F304" s="72"/>
      <c r="G304" s="73"/>
      <c r="H304" s="73"/>
      <c r="I304" s="74"/>
      <c r="J304" s="74"/>
      <c r="K304" s="74"/>
      <c r="L304" s="7"/>
      <c r="M304" s="75"/>
      <c r="N304" s="76"/>
      <c r="O304" s="76"/>
      <c r="P304" s="34"/>
    </row>
    <row r="305" spans="1:16" ht="12.75">
      <c r="A305" s="69"/>
      <c r="B305" s="69"/>
      <c r="C305" s="69"/>
      <c r="D305" s="70"/>
      <c r="E305" s="71"/>
      <c r="F305" s="72"/>
      <c r="G305" s="73"/>
      <c r="H305" s="73"/>
      <c r="I305" s="74"/>
      <c r="J305" s="74"/>
      <c r="K305" s="74"/>
      <c r="L305" s="7"/>
      <c r="M305" s="75"/>
      <c r="N305" s="76"/>
      <c r="O305" s="76"/>
      <c r="P305" s="34"/>
    </row>
    <row r="306" spans="1:16" ht="12.75">
      <c r="A306" s="69"/>
      <c r="B306" s="69"/>
      <c r="C306" s="69"/>
      <c r="D306" s="70"/>
      <c r="E306" s="71"/>
      <c r="F306" s="72"/>
      <c r="G306" s="73"/>
      <c r="H306" s="73"/>
      <c r="I306" s="74"/>
      <c r="J306" s="74"/>
      <c r="K306" s="74"/>
      <c r="L306" s="7"/>
      <c r="M306" s="75"/>
      <c r="N306" s="76"/>
      <c r="O306" s="76"/>
      <c r="P306" s="34"/>
    </row>
    <row r="307" spans="1:16" ht="12.75">
      <c r="A307" s="69"/>
      <c r="B307" s="69"/>
      <c r="C307" s="69"/>
      <c r="D307" s="70"/>
      <c r="E307" s="71"/>
      <c r="F307" s="72"/>
      <c r="G307" s="73"/>
      <c r="H307" s="73"/>
      <c r="I307" s="74"/>
      <c r="J307" s="74"/>
      <c r="K307" s="74"/>
      <c r="L307" s="7"/>
      <c r="M307" s="75"/>
      <c r="N307" s="76"/>
      <c r="O307" s="76"/>
      <c r="P307" s="34"/>
    </row>
    <row r="308" spans="1:16" ht="12.75">
      <c r="A308" s="69"/>
      <c r="B308" s="69"/>
      <c r="C308" s="69"/>
      <c r="D308" s="70"/>
      <c r="E308" s="71"/>
      <c r="F308" s="72"/>
      <c r="G308" s="73"/>
      <c r="H308" s="73"/>
      <c r="I308" s="74"/>
      <c r="J308" s="74"/>
      <c r="K308" s="74"/>
      <c r="L308" s="7"/>
      <c r="M308" s="75"/>
      <c r="N308" s="76"/>
      <c r="O308" s="76"/>
      <c r="P308" s="34"/>
    </row>
    <row r="309" spans="1:16" ht="12.75">
      <c r="A309" s="69"/>
      <c r="B309" s="69"/>
      <c r="C309" s="69"/>
      <c r="D309" s="70"/>
      <c r="E309" s="71"/>
      <c r="F309" s="72"/>
      <c r="G309" s="73"/>
      <c r="H309" s="73"/>
      <c r="I309" s="74"/>
      <c r="J309" s="74"/>
      <c r="K309" s="74"/>
      <c r="L309" s="7"/>
      <c r="M309" s="75"/>
      <c r="N309" s="76"/>
      <c r="O309" s="76"/>
      <c r="P309" s="34"/>
    </row>
    <row r="310" spans="1:16" ht="12.75">
      <c r="A310" s="69"/>
      <c r="B310" s="69"/>
      <c r="C310" s="69"/>
      <c r="D310" s="70"/>
      <c r="E310" s="71"/>
      <c r="F310" s="72"/>
      <c r="G310" s="73"/>
      <c r="H310" s="73"/>
      <c r="I310" s="74"/>
      <c r="J310" s="74"/>
      <c r="K310" s="74"/>
      <c r="L310" s="7"/>
      <c r="M310" s="75"/>
      <c r="N310" s="76"/>
      <c r="O310" s="76"/>
      <c r="P310" s="34"/>
    </row>
    <row r="311" spans="1:16" ht="12.75">
      <c r="A311" s="69"/>
      <c r="B311" s="69"/>
      <c r="C311" s="69"/>
      <c r="D311" s="70"/>
      <c r="E311" s="71"/>
      <c r="F311" s="72"/>
      <c r="G311" s="73"/>
      <c r="H311" s="73"/>
      <c r="I311" s="74"/>
      <c r="J311" s="74"/>
      <c r="K311" s="74"/>
      <c r="L311" s="7"/>
      <c r="M311" s="75"/>
      <c r="N311" s="76"/>
      <c r="O311" s="76"/>
      <c r="P311" s="34"/>
    </row>
    <row r="312" spans="1:16" ht="12.75">
      <c r="A312" s="69"/>
      <c r="B312" s="69"/>
      <c r="C312" s="69"/>
      <c r="D312" s="70"/>
      <c r="E312" s="71"/>
      <c r="F312" s="72"/>
      <c r="G312" s="73"/>
      <c r="H312" s="73"/>
      <c r="I312" s="74"/>
      <c r="J312" s="74"/>
      <c r="K312" s="74"/>
      <c r="L312" s="7"/>
      <c r="M312" s="75"/>
      <c r="N312" s="76"/>
      <c r="O312" s="76"/>
      <c r="P312" s="34"/>
    </row>
    <row r="313" spans="1:16" ht="12.75">
      <c r="A313" s="69"/>
      <c r="B313" s="69"/>
      <c r="C313" s="69"/>
      <c r="D313" s="70"/>
      <c r="E313" s="71"/>
      <c r="F313" s="72"/>
      <c r="G313" s="73"/>
      <c r="H313" s="73"/>
      <c r="I313" s="74"/>
      <c r="J313" s="74"/>
      <c r="K313" s="74"/>
      <c r="L313" s="7"/>
      <c r="M313" s="75"/>
      <c r="N313" s="76"/>
      <c r="O313" s="76"/>
      <c r="P313" s="34"/>
    </row>
    <row r="314" spans="1:16" ht="12.75">
      <c r="A314" s="69"/>
      <c r="B314" s="69"/>
      <c r="C314" s="69"/>
      <c r="D314" s="70"/>
      <c r="E314" s="71"/>
      <c r="F314" s="72"/>
      <c r="G314" s="73"/>
      <c r="H314" s="73"/>
      <c r="I314" s="74"/>
      <c r="J314" s="74"/>
      <c r="K314" s="74"/>
      <c r="L314" s="7"/>
      <c r="M314" s="75"/>
      <c r="N314" s="76"/>
      <c r="O314" s="76"/>
      <c r="P314" s="34"/>
    </row>
    <row r="315" spans="1:16" ht="12.75">
      <c r="A315" s="69"/>
      <c r="B315" s="69"/>
      <c r="C315" s="69"/>
      <c r="D315" s="70"/>
      <c r="E315" s="71"/>
      <c r="F315" s="72"/>
      <c r="G315" s="73"/>
      <c r="H315" s="73"/>
      <c r="I315" s="74"/>
      <c r="J315" s="74"/>
      <c r="K315" s="74"/>
      <c r="L315" s="7"/>
      <c r="M315" s="75"/>
      <c r="N315" s="76"/>
      <c r="O315" s="76"/>
      <c r="P315" s="34"/>
    </row>
    <row r="316" spans="1:16" ht="12.75">
      <c r="A316" s="69"/>
      <c r="B316" s="69"/>
      <c r="C316" s="69"/>
      <c r="D316" s="70"/>
      <c r="E316" s="71"/>
      <c r="F316" s="72"/>
      <c r="G316" s="73"/>
      <c r="H316" s="73"/>
      <c r="I316" s="74"/>
      <c r="J316" s="74"/>
      <c r="K316" s="74"/>
      <c r="L316" s="7"/>
      <c r="M316" s="75"/>
      <c r="N316" s="75"/>
      <c r="O316" s="75"/>
      <c r="P316" s="34"/>
    </row>
    <row r="317" spans="1:16" ht="12.75">
      <c r="A317" s="69"/>
      <c r="B317" s="69"/>
      <c r="C317" s="69"/>
      <c r="D317" s="70"/>
      <c r="E317" s="71"/>
      <c r="F317" s="72"/>
      <c r="G317" s="73"/>
      <c r="H317" s="73"/>
      <c r="I317" s="74"/>
      <c r="J317" s="74"/>
      <c r="K317" s="74"/>
      <c r="L317" s="7"/>
      <c r="M317" s="75"/>
      <c r="N317" s="75"/>
      <c r="O317" s="75"/>
      <c r="P317" s="34"/>
    </row>
    <row r="318" spans="1:16" ht="12.75">
      <c r="A318" s="69"/>
      <c r="B318" s="69"/>
      <c r="C318" s="69"/>
      <c r="D318" s="70"/>
      <c r="E318" s="71"/>
      <c r="F318" s="72"/>
      <c r="G318" s="73"/>
      <c r="H318" s="73"/>
      <c r="I318" s="74"/>
      <c r="J318" s="74"/>
      <c r="K318" s="74"/>
      <c r="L318" s="7"/>
      <c r="M318" s="75"/>
      <c r="N318" s="75"/>
      <c r="O318" s="75"/>
      <c r="P318" s="34"/>
    </row>
    <row r="319" spans="1:16" ht="12.75">
      <c r="A319" s="69"/>
      <c r="B319" s="69"/>
      <c r="C319" s="69"/>
      <c r="D319" s="70"/>
      <c r="E319" s="71"/>
      <c r="F319" s="72"/>
      <c r="G319" s="73"/>
      <c r="H319" s="73"/>
      <c r="I319" s="74"/>
      <c r="J319" s="74"/>
      <c r="K319" s="74"/>
      <c r="L319" s="7"/>
      <c r="M319" s="75"/>
      <c r="N319" s="75"/>
      <c r="O319" s="75"/>
      <c r="P319" s="34"/>
    </row>
    <row r="320" spans="1:16" ht="12.75">
      <c r="A320" s="69"/>
      <c r="B320" s="69"/>
      <c r="C320" s="69"/>
      <c r="D320" s="70"/>
      <c r="E320" s="71"/>
      <c r="F320" s="72"/>
      <c r="G320" s="73"/>
      <c r="H320" s="73"/>
      <c r="I320" s="74"/>
      <c r="J320" s="74"/>
      <c r="K320" s="74"/>
      <c r="L320" s="7"/>
      <c r="M320" s="75"/>
      <c r="N320" s="75"/>
      <c r="O320" s="75"/>
      <c r="P320" s="34"/>
    </row>
    <row r="321" spans="1:16" ht="12.75">
      <c r="A321" s="69"/>
      <c r="B321" s="69"/>
      <c r="C321" s="69"/>
      <c r="D321" s="70"/>
      <c r="E321" s="71"/>
      <c r="F321" s="72"/>
      <c r="G321" s="73"/>
      <c r="H321" s="73"/>
      <c r="I321" s="74"/>
      <c r="J321" s="74"/>
      <c r="K321" s="74"/>
      <c r="L321" s="7"/>
      <c r="M321" s="75"/>
      <c r="N321" s="75"/>
      <c r="O321" s="75"/>
      <c r="P321" s="34"/>
    </row>
    <row r="322" spans="1:16" ht="12.75">
      <c r="A322" s="69"/>
      <c r="B322" s="69"/>
      <c r="C322" s="69"/>
      <c r="D322" s="70"/>
      <c r="E322" s="71"/>
      <c r="F322" s="72"/>
      <c r="G322" s="73"/>
      <c r="H322" s="73"/>
      <c r="I322" s="74"/>
      <c r="J322" s="74"/>
      <c r="K322" s="74"/>
      <c r="L322" s="7"/>
      <c r="M322" s="75"/>
      <c r="N322" s="75"/>
      <c r="O322" s="75"/>
      <c r="P322" s="34"/>
    </row>
    <row r="323" spans="1:16" ht="12.75">
      <c r="A323" s="69"/>
      <c r="B323" s="69"/>
      <c r="C323" s="69"/>
      <c r="D323" s="70"/>
      <c r="E323" s="71"/>
      <c r="F323" s="72"/>
      <c r="G323" s="73"/>
      <c r="H323" s="73"/>
      <c r="I323" s="74"/>
      <c r="J323" s="74"/>
      <c r="K323" s="74"/>
      <c r="L323" s="7"/>
      <c r="M323" s="75"/>
      <c r="N323" s="75"/>
      <c r="O323" s="75"/>
      <c r="P323" s="34"/>
    </row>
    <row r="324" spans="1:16" ht="12.75">
      <c r="A324" s="69"/>
      <c r="B324" s="69"/>
      <c r="C324" s="69"/>
      <c r="D324" s="70"/>
      <c r="E324" s="71"/>
      <c r="F324" s="72"/>
      <c r="G324" s="73"/>
      <c r="H324" s="73"/>
      <c r="I324" s="74"/>
      <c r="J324" s="74"/>
      <c r="K324" s="74"/>
      <c r="L324" s="7"/>
      <c r="M324" s="75"/>
      <c r="N324" s="75"/>
      <c r="O324" s="75"/>
      <c r="P324" s="34"/>
    </row>
    <row r="325" spans="1:16" ht="12.75">
      <c r="A325" s="69"/>
      <c r="B325" s="69"/>
      <c r="C325" s="69"/>
      <c r="D325" s="70"/>
      <c r="E325" s="71"/>
      <c r="F325" s="72"/>
      <c r="G325" s="73"/>
      <c r="H325" s="73"/>
      <c r="I325" s="74"/>
      <c r="J325" s="74"/>
      <c r="K325" s="74"/>
      <c r="L325" s="7"/>
      <c r="M325" s="75"/>
      <c r="N325" s="75"/>
      <c r="O325" s="75"/>
      <c r="P325" s="34"/>
    </row>
    <row r="326" spans="1:16" ht="12.75">
      <c r="A326" s="69"/>
      <c r="B326" s="69"/>
      <c r="C326" s="69"/>
      <c r="D326" s="70"/>
      <c r="E326" s="71"/>
      <c r="F326" s="72"/>
      <c r="G326" s="73"/>
      <c r="H326" s="73"/>
      <c r="I326" s="74"/>
      <c r="J326" s="74"/>
      <c r="K326" s="74"/>
      <c r="L326" s="7"/>
      <c r="M326" s="75"/>
      <c r="N326" s="75"/>
      <c r="O326" s="75"/>
      <c r="P326" s="34"/>
    </row>
    <row r="327" spans="1:16" ht="12.75">
      <c r="A327" s="69"/>
      <c r="B327" s="69"/>
      <c r="C327" s="69"/>
      <c r="D327" s="70"/>
      <c r="E327" s="71"/>
      <c r="F327" s="72"/>
      <c r="G327" s="73"/>
      <c r="H327" s="73"/>
      <c r="I327" s="74"/>
      <c r="J327" s="74"/>
      <c r="K327" s="74"/>
      <c r="L327" s="7"/>
      <c r="M327" s="75"/>
      <c r="N327" s="75"/>
      <c r="O327" s="75"/>
      <c r="P327" s="34"/>
    </row>
    <row r="328" spans="1:16" ht="12.75">
      <c r="A328" s="69"/>
      <c r="B328" s="69"/>
      <c r="C328" s="69"/>
      <c r="D328" s="70"/>
      <c r="E328" s="71"/>
      <c r="F328" s="72"/>
      <c r="G328" s="73"/>
      <c r="H328" s="73"/>
      <c r="I328" s="74"/>
      <c r="J328" s="74"/>
      <c r="K328" s="74"/>
      <c r="L328" s="7"/>
      <c r="M328" s="75"/>
      <c r="N328" s="75"/>
      <c r="O328" s="75"/>
      <c r="P328" s="34"/>
    </row>
    <row r="329" spans="1:16" ht="12.75">
      <c r="A329" s="69"/>
      <c r="B329" s="69"/>
      <c r="C329" s="69"/>
      <c r="D329" s="70"/>
      <c r="E329" s="71"/>
      <c r="F329" s="72"/>
      <c r="G329" s="73"/>
      <c r="H329" s="73"/>
      <c r="I329" s="74"/>
      <c r="J329" s="74"/>
      <c r="K329" s="74"/>
      <c r="L329" s="7"/>
      <c r="M329" s="75"/>
      <c r="N329" s="75"/>
      <c r="O329" s="75"/>
      <c r="P329" s="34"/>
    </row>
    <row r="330" spans="1:16" ht="12.75">
      <c r="A330" s="69"/>
      <c r="B330" s="69"/>
      <c r="C330" s="69"/>
      <c r="D330" s="70"/>
      <c r="E330" s="71"/>
      <c r="F330" s="72"/>
      <c r="G330" s="73"/>
      <c r="H330" s="73"/>
      <c r="I330" s="74"/>
      <c r="J330" s="74"/>
      <c r="K330" s="74"/>
      <c r="L330" s="7"/>
      <c r="M330" s="75"/>
      <c r="N330" s="75"/>
      <c r="O330" s="75"/>
      <c r="P330" s="34"/>
    </row>
    <row r="331" spans="1:16" ht="12.75">
      <c r="A331" s="69"/>
      <c r="B331" s="69"/>
      <c r="C331" s="69"/>
      <c r="D331" s="70"/>
      <c r="E331" s="71"/>
      <c r="F331" s="72"/>
      <c r="G331" s="73"/>
      <c r="H331" s="73"/>
      <c r="I331" s="74"/>
      <c r="J331" s="74"/>
      <c r="K331" s="74"/>
      <c r="L331" s="7"/>
      <c r="M331" s="75"/>
      <c r="N331" s="75"/>
      <c r="O331" s="75"/>
      <c r="P331" s="34"/>
    </row>
    <row r="332" spans="1:16" ht="12.75">
      <c r="A332" s="69"/>
      <c r="B332" s="69"/>
      <c r="C332" s="69"/>
      <c r="D332" s="70"/>
      <c r="E332" s="71"/>
      <c r="F332" s="72"/>
      <c r="G332" s="73"/>
      <c r="H332" s="73"/>
      <c r="I332" s="74"/>
      <c r="J332" s="74"/>
      <c r="K332" s="74"/>
      <c r="L332" s="7"/>
      <c r="M332" s="75"/>
      <c r="N332" s="75"/>
      <c r="O332" s="75"/>
      <c r="P332" s="34"/>
    </row>
    <row r="333" spans="1:16" ht="12.75">
      <c r="A333" s="69"/>
      <c r="B333" s="69"/>
      <c r="C333" s="69"/>
      <c r="D333" s="70"/>
      <c r="E333" s="71"/>
      <c r="F333" s="72"/>
      <c r="G333" s="73"/>
      <c r="H333" s="73"/>
      <c r="I333" s="74"/>
      <c r="J333" s="74"/>
      <c r="K333" s="74"/>
      <c r="L333" s="7"/>
      <c r="M333" s="75"/>
      <c r="N333" s="75"/>
      <c r="O333" s="75"/>
      <c r="P333" s="34"/>
    </row>
    <row r="334" spans="1:16" ht="12.75">
      <c r="A334" s="69"/>
      <c r="B334" s="69"/>
      <c r="C334" s="69"/>
      <c r="D334" s="70"/>
      <c r="E334" s="71"/>
      <c r="F334" s="72"/>
      <c r="G334" s="73"/>
      <c r="H334" s="73"/>
      <c r="I334" s="74"/>
      <c r="J334" s="74"/>
      <c r="K334" s="74"/>
      <c r="L334" s="7"/>
      <c r="M334" s="75"/>
      <c r="N334" s="75"/>
      <c r="O334" s="75"/>
      <c r="P334" s="34"/>
    </row>
    <row r="335" spans="1:16" ht="12.75">
      <c r="A335" s="69"/>
      <c r="B335" s="69"/>
      <c r="C335" s="69"/>
      <c r="D335" s="70"/>
      <c r="E335" s="71"/>
      <c r="F335" s="72"/>
      <c r="G335" s="73"/>
      <c r="H335" s="73"/>
      <c r="I335" s="74"/>
      <c r="J335" s="74"/>
      <c r="K335" s="74"/>
      <c r="L335" s="7"/>
      <c r="M335" s="75"/>
      <c r="N335" s="75"/>
      <c r="O335" s="75"/>
      <c r="P335" s="34"/>
    </row>
    <row r="336" spans="1:16" ht="12.75">
      <c r="A336" s="69"/>
      <c r="B336" s="69"/>
      <c r="C336" s="69"/>
      <c r="D336" s="70"/>
      <c r="E336" s="71"/>
      <c r="F336" s="72"/>
      <c r="G336" s="73"/>
      <c r="H336" s="73"/>
      <c r="I336" s="74"/>
      <c r="J336" s="74"/>
      <c r="K336" s="74"/>
      <c r="L336" s="7"/>
      <c r="M336" s="75"/>
      <c r="N336" s="75"/>
      <c r="O336" s="75"/>
      <c r="P336" s="34"/>
    </row>
    <row r="337" spans="1:16" ht="12.75">
      <c r="A337" s="69"/>
      <c r="B337" s="69"/>
      <c r="C337" s="69"/>
      <c r="D337" s="70"/>
      <c r="E337" s="71"/>
      <c r="F337" s="72"/>
      <c r="G337" s="73"/>
      <c r="H337" s="73"/>
      <c r="I337" s="74"/>
      <c r="J337" s="74"/>
      <c r="K337" s="74"/>
      <c r="L337" s="7"/>
      <c r="M337" s="75"/>
      <c r="N337" s="75"/>
      <c r="O337" s="75"/>
      <c r="P337" s="34"/>
    </row>
    <row r="338" spans="1:16" ht="12.75">
      <c r="A338" s="69"/>
      <c r="B338" s="69"/>
      <c r="C338" s="69"/>
      <c r="D338" s="70"/>
      <c r="E338" s="71"/>
      <c r="F338" s="72"/>
      <c r="G338" s="73"/>
      <c r="H338" s="73"/>
      <c r="I338" s="74"/>
      <c r="J338" s="74"/>
      <c r="K338" s="74"/>
      <c r="L338" s="7"/>
      <c r="M338" s="75"/>
      <c r="N338" s="75"/>
      <c r="O338" s="75"/>
      <c r="P338" s="34"/>
    </row>
    <row r="339" spans="1:16" ht="12.75">
      <c r="A339" s="69"/>
      <c r="B339" s="69"/>
      <c r="C339" s="69"/>
      <c r="D339" s="70"/>
      <c r="E339" s="71"/>
      <c r="F339" s="72"/>
      <c r="G339" s="73"/>
      <c r="H339" s="73"/>
      <c r="I339" s="74"/>
      <c r="J339" s="74"/>
      <c r="K339" s="74"/>
      <c r="L339" s="7"/>
      <c r="M339" s="75"/>
      <c r="N339" s="75"/>
      <c r="O339" s="75"/>
      <c r="P339" s="34"/>
    </row>
    <row r="340" spans="1:16" ht="12.75">
      <c r="A340" s="69"/>
      <c r="B340" s="69"/>
      <c r="C340" s="69"/>
      <c r="D340" s="70"/>
      <c r="E340" s="71"/>
      <c r="F340" s="72"/>
      <c r="G340" s="73"/>
      <c r="H340" s="73"/>
      <c r="I340" s="74"/>
      <c r="J340" s="74"/>
      <c r="K340" s="74"/>
      <c r="L340" s="7"/>
      <c r="M340" s="75"/>
      <c r="N340" s="75"/>
      <c r="O340" s="75"/>
      <c r="P340" s="34"/>
    </row>
    <row r="341" spans="1:16" ht="12.75">
      <c r="A341" s="69"/>
      <c r="B341" s="69"/>
      <c r="C341" s="69"/>
      <c r="D341" s="70"/>
      <c r="E341" s="71"/>
      <c r="F341" s="72"/>
      <c r="G341" s="73"/>
      <c r="H341" s="73"/>
      <c r="I341" s="74"/>
      <c r="J341" s="74"/>
      <c r="K341" s="74"/>
      <c r="L341" s="7"/>
      <c r="M341" s="75"/>
      <c r="N341" s="75"/>
      <c r="O341" s="75"/>
      <c r="P341" s="34"/>
    </row>
    <row r="342" spans="1:16" ht="12.75">
      <c r="A342" s="69"/>
      <c r="B342" s="69"/>
      <c r="C342" s="69"/>
      <c r="D342" s="70"/>
      <c r="E342" s="71"/>
      <c r="F342" s="72"/>
      <c r="G342" s="73"/>
      <c r="H342" s="73"/>
      <c r="I342" s="74"/>
      <c r="J342" s="74"/>
      <c r="K342" s="74"/>
      <c r="L342" s="7"/>
      <c r="M342" s="75"/>
      <c r="N342" s="75"/>
      <c r="O342" s="75"/>
      <c r="P342" s="34"/>
    </row>
    <row r="343" spans="1:16" ht="12.75">
      <c r="A343" s="69"/>
      <c r="B343" s="69"/>
      <c r="C343" s="69"/>
      <c r="D343" s="70"/>
      <c r="E343" s="71"/>
      <c r="F343" s="72"/>
      <c r="G343" s="73"/>
      <c r="H343" s="73"/>
      <c r="I343" s="74"/>
      <c r="J343" s="74"/>
      <c r="K343" s="74"/>
      <c r="L343" s="7"/>
      <c r="M343" s="75"/>
      <c r="N343" s="75"/>
      <c r="O343" s="75"/>
      <c r="P343" s="34"/>
    </row>
    <row r="344" spans="1:16" ht="12.75">
      <c r="A344" s="69"/>
      <c r="B344" s="69"/>
      <c r="C344" s="69"/>
      <c r="D344" s="70"/>
      <c r="E344" s="71"/>
      <c r="F344" s="72"/>
      <c r="G344" s="73"/>
      <c r="H344" s="73"/>
      <c r="I344" s="74"/>
      <c r="J344" s="74"/>
      <c r="K344" s="74"/>
      <c r="L344" s="7"/>
      <c r="M344" s="75"/>
      <c r="N344" s="75"/>
      <c r="O344" s="75"/>
      <c r="P344" s="34"/>
    </row>
    <row r="345" spans="1:16" ht="12.75">
      <c r="A345" s="69"/>
      <c r="B345" s="69"/>
      <c r="C345" s="69"/>
      <c r="D345" s="70"/>
      <c r="E345" s="71"/>
      <c r="F345" s="72"/>
      <c r="G345" s="73"/>
      <c r="H345" s="73"/>
      <c r="I345" s="74"/>
      <c r="J345" s="74"/>
      <c r="K345" s="74"/>
      <c r="L345" s="7"/>
      <c r="M345" s="75"/>
      <c r="N345" s="75"/>
      <c r="O345" s="75"/>
      <c r="P345" s="34"/>
    </row>
    <row r="346" spans="1:16" ht="12.75">
      <c r="A346" s="69"/>
      <c r="B346" s="69"/>
      <c r="C346" s="69"/>
      <c r="D346" s="70"/>
      <c r="E346" s="71"/>
      <c r="F346" s="72"/>
      <c r="G346" s="73"/>
      <c r="H346" s="73"/>
      <c r="I346" s="74"/>
      <c r="J346" s="74"/>
      <c r="K346" s="74"/>
      <c r="L346" s="7"/>
      <c r="M346" s="75"/>
      <c r="N346" s="75"/>
      <c r="O346" s="75"/>
      <c r="P346" s="34"/>
    </row>
    <row r="347" spans="1:16" ht="12.75">
      <c r="A347" s="69"/>
      <c r="B347" s="69"/>
      <c r="C347" s="69"/>
      <c r="D347" s="70"/>
      <c r="E347" s="71"/>
      <c r="F347" s="72"/>
      <c r="G347" s="73"/>
      <c r="H347" s="73"/>
      <c r="I347" s="74"/>
      <c r="J347" s="74"/>
      <c r="K347" s="74"/>
      <c r="L347" s="7"/>
      <c r="M347" s="75"/>
      <c r="N347" s="75"/>
      <c r="O347" s="75"/>
      <c r="P347" s="34"/>
    </row>
    <row r="348" spans="1:16" ht="12.75">
      <c r="A348" s="69"/>
      <c r="B348" s="69"/>
      <c r="C348" s="69"/>
      <c r="D348" s="70"/>
      <c r="E348" s="71"/>
      <c r="F348" s="72"/>
      <c r="G348" s="73"/>
      <c r="H348" s="73"/>
      <c r="I348" s="74"/>
      <c r="J348" s="74"/>
      <c r="K348" s="74"/>
      <c r="L348" s="7"/>
      <c r="M348" s="75"/>
      <c r="N348" s="75"/>
      <c r="O348" s="75"/>
      <c r="P348" s="34"/>
    </row>
    <row r="349" spans="1:16" ht="12.75">
      <c r="A349" s="69"/>
      <c r="B349" s="69"/>
      <c r="C349" s="69"/>
      <c r="D349" s="70"/>
      <c r="E349" s="71"/>
      <c r="F349" s="72"/>
      <c r="G349" s="73"/>
      <c r="H349" s="73"/>
      <c r="I349" s="74"/>
      <c r="J349" s="74"/>
      <c r="K349" s="74"/>
      <c r="L349" s="7"/>
      <c r="M349" s="75"/>
      <c r="N349" s="75"/>
      <c r="O349" s="75"/>
      <c r="P349" s="34"/>
    </row>
    <row r="350" spans="1:16" ht="12.75">
      <c r="A350" s="69"/>
      <c r="B350" s="69"/>
      <c r="C350" s="69"/>
      <c r="D350" s="70"/>
      <c r="E350" s="71"/>
      <c r="F350" s="72"/>
      <c r="G350" s="73"/>
      <c r="H350" s="73"/>
      <c r="I350" s="74"/>
      <c r="J350" s="74"/>
      <c r="K350" s="74"/>
      <c r="L350" s="7"/>
      <c r="M350" s="75"/>
      <c r="N350" s="75"/>
      <c r="O350" s="75"/>
      <c r="P350" s="34"/>
    </row>
    <row r="351" spans="1:16" ht="12.75">
      <c r="A351" s="69"/>
      <c r="B351" s="69"/>
      <c r="C351" s="69"/>
      <c r="D351" s="70"/>
      <c r="E351" s="71"/>
      <c r="F351" s="72"/>
      <c r="G351" s="73"/>
      <c r="H351" s="73"/>
      <c r="I351" s="74"/>
      <c r="J351" s="74"/>
      <c r="K351" s="74"/>
      <c r="L351" s="7"/>
      <c r="M351" s="75"/>
      <c r="N351" s="75"/>
      <c r="O351" s="75"/>
      <c r="P351" s="34"/>
    </row>
    <row r="352" spans="1:16" ht="12.75">
      <c r="A352" s="69"/>
      <c r="B352" s="69"/>
      <c r="C352" s="69"/>
      <c r="D352" s="70"/>
      <c r="E352" s="71"/>
      <c r="F352" s="72"/>
      <c r="G352" s="73"/>
      <c r="H352" s="73"/>
      <c r="I352" s="74"/>
      <c r="J352" s="74"/>
      <c r="K352" s="74"/>
      <c r="L352" s="7"/>
      <c r="M352" s="75"/>
      <c r="N352" s="75"/>
      <c r="O352" s="75"/>
      <c r="P352" s="34"/>
    </row>
    <row r="353" spans="1:16" ht="12.75">
      <c r="A353" s="69"/>
      <c r="B353" s="69"/>
      <c r="C353" s="69"/>
      <c r="D353" s="70"/>
      <c r="E353" s="71"/>
      <c r="F353" s="72"/>
      <c r="G353" s="73"/>
      <c r="H353" s="73"/>
      <c r="I353" s="74"/>
      <c r="J353" s="74"/>
      <c r="K353" s="74"/>
      <c r="L353" s="7"/>
      <c r="M353" s="75"/>
      <c r="N353" s="75"/>
      <c r="O353" s="75"/>
      <c r="P353" s="34"/>
    </row>
    <row r="354" spans="1:16" ht="12.75">
      <c r="A354" s="69"/>
      <c r="B354" s="69"/>
      <c r="C354" s="69"/>
      <c r="D354" s="70"/>
      <c r="E354" s="71"/>
      <c r="F354" s="72"/>
      <c r="G354" s="73"/>
      <c r="H354" s="73"/>
      <c r="I354" s="74"/>
      <c r="J354" s="74"/>
      <c r="K354" s="74"/>
      <c r="L354" s="7"/>
      <c r="M354" s="75"/>
      <c r="N354" s="75"/>
      <c r="O354" s="75"/>
      <c r="P354" s="34"/>
    </row>
    <row r="355" spans="1:16" ht="12.75">
      <c r="A355" s="69"/>
      <c r="B355" s="69"/>
      <c r="C355" s="69"/>
      <c r="D355" s="70"/>
      <c r="E355" s="71"/>
      <c r="F355" s="72"/>
      <c r="G355" s="73"/>
      <c r="H355" s="73"/>
      <c r="I355" s="74"/>
      <c r="J355" s="74"/>
      <c r="K355" s="74"/>
      <c r="L355" s="7"/>
      <c r="M355" s="75"/>
      <c r="N355" s="75"/>
      <c r="O355" s="75"/>
      <c r="P355" s="34"/>
    </row>
    <row r="356" spans="1:16" ht="12.75">
      <c r="A356" s="69"/>
      <c r="B356" s="69"/>
      <c r="C356" s="69"/>
      <c r="D356" s="70"/>
      <c r="E356" s="71"/>
      <c r="F356" s="72"/>
      <c r="G356" s="73"/>
      <c r="H356" s="73"/>
      <c r="I356" s="74"/>
      <c r="J356" s="74"/>
      <c r="K356" s="74"/>
      <c r="L356" s="7"/>
      <c r="M356" s="75"/>
      <c r="N356" s="75"/>
      <c r="O356" s="75"/>
      <c r="P356" s="34"/>
    </row>
    <row r="357" spans="1:16" ht="12.75">
      <c r="A357" s="69"/>
      <c r="B357" s="69"/>
      <c r="C357" s="69"/>
      <c r="D357" s="70"/>
      <c r="E357" s="71"/>
      <c r="F357" s="72"/>
      <c r="G357" s="73"/>
      <c r="H357" s="73"/>
      <c r="I357" s="74"/>
      <c r="J357" s="74"/>
      <c r="K357" s="74"/>
      <c r="L357" s="7"/>
      <c r="M357" s="75"/>
      <c r="N357" s="75"/>
      <c r="O357" s="75"/>
      <c r="P357" s="34"/>
    </row>
    <row r="358" spans="1:16" ht="12.75">
      <c r="A358" s="69"/>
      <c r="B358" s="69"/>
      <c r="C358" s="69"/>
      <c r="D358" s="70"/>
      <c r="E358" s="71"/>
      <c r="F358" s="72"/>
      <c r="G358" s="73"/>
      <c r="H358" s="73"/>
      <c r="I358" s="74"/>
      <c r="J358" s="74"/>
      <c r="K358" s="74"/>
      <c r="L358" s="7"/>
      <c r="M358" s="75"/>
      <c r="N358" s="75"/>
      <c r="O358" s="75"/>
      <c r="P358" s="34"/>
    </row>
    <row r="359" spans="1:16" ht="12.75">
      <c r="A359" s="69"/>
      <c r="B359" s="69"/>
      <c r="C359" s="69"/>
      <c r="D359" s="70"/>
      <c r="E359" s="71"/>
      <c r="F359" s="72"/>
      <c r="G359" s="73"/>
      <c r="H359" s="73"/>
      <c r="I359" s="74"/>
      <c r="J359" s="74"/>
      <c r="K359" s="74"/>
      <c r="L359" s="7"/>
      <c r="M359" s="75"/>
      <c r="N359" s="75"/>
      <c r="O359" s="75"/>
      <c r="P359" s="34"/>
    </row>
    <row r="360" spans="1:16" ht="12.75">
      <c r="A360" s="69"/>
      <c r="B360" s="69"/>
      <c r="C360" s="69"/>
      <c r="D360" s="70"/>
      <c r="E360" s="71"/>
      <c r="F360" s="72"/>
      <c r="G360" s="73"/>
      <c r="H360" s="73"/>
      <c r="I360" s="74"/>
      <c r="J360" s="74"/>
      <c r="K360" s="74"/>
      <c r="L360" s="7"/>
      <c r="M360" s="75"/>
      <c r="N360" s="75"/>
      <c r="O360" s="75"/>
      <c r="P360" s="34"/>
    </row>
    <row r="361" spans="1:16" ht="12.75">
      <c r="A361" s="69"/>
      <c r="B361" s="69"/>
      <c r="C361" s="69"/>
      <c r="D361" s="70"/>
      <c r="E361" s="71"/>
      <c r="F361" s="72"/>
      <c r="G361" s="73"/>
      <c r="H361" s="73"/>
      <c r="I361" s="74"/>
      <c r="J361" s="74"/>
      <c r="K361" s="74"/>
      <c r="L361" s="7"/>
      <c r="M361" s="75"/>
      <c r="N361" s="75"/>
      <c r="O361" s="75"/>
      <c r="P361" s="34"/>
    </row>
    <row r="362" spans="1:16" ht="12.75">
      <c r="A362" s="69"/>
      <c r="B362" s="69"/>
      <c r="C362" s="69"/>
      <c r="D362" s="70"/>
      <c r="E362" s="71"/>
      <c r="F362" s="72"/>
      <c r="G362" s="73"/>
      <c r="H362" s="73"/>
      <c r="I362" s="74"/>
      <c r="J362" s="74"/>
      <c r="K362" s="74"/>
      <c r="L362" s="7"/>
      <c r="M362" s="75"/>
      <c r="N362" s="75"/>
      <c r="O362" s="75"/>
      <c r="P362" s="34"/>
    </row>
    <row r="363" spans="1:16" ht="12.75">
      <c r="A363" s="69"/>
      <c r="B363" s="69"/>
      <c r="C363" s="69"/>
      <c r="D363" s="70"/>
      <c r="E363" s="71"/>
      <c r="F363" s="72"/>
      <c r="G363" s="73"/>
      <c r="H363" s="73"/>
      <c r="I363" s="74"/>
      <c r="J363" s="74"/>
      <c r="K363" s="74"/>
      <c r="L363" s="7"/>
      <c r="M363" s="75"/>
      <c r="N363" s="75"/>
      <c r="O363" s="75"/>
      <c r="P363" s="34"/>
    </row>
    <row r="364" spans="1:16" ht="12.75">
      <c r="A364" s="69"/>
      <c r="B364" s="69"/>
      <c r="C364" s="69"/>
      <c r="D364" s="70"/>
      <c r="E364" s="71"/>
      <c r="F364" s="72"/>
      <c r="G364" s="73"/>
      <c r="H364" s="73"/>
      <c r="I364" s="74"/>
      <c r="J364" s="74"/>
      <c r="K364" s="74"/>
      <c r="L364" s="7"/>
      <c r="M364" s="75"/>
      <c r="N364" s="75"/>
      <c r="O364" s="75"/>
      <c r="P364" s="34"/>
    </row>
    <row r="365" spans="1:16" ht="12.75">
      <c r="A365" s="69"/>
      <c r="B365" s="69"/>
      <c r="C365" s="69"/>
      <c r="D365" s="70"/>
      <c r="E365" s="71"/>
      <c r="F365" s="72"/>
      <c r="G365" s="73"/>
      <c r="H365" s="73"/>
      <c r="I365" s="74"/>
      <c r="J365" s="74"/>
      <c r="K365" s="74"/>
      <c r="L365" s="7"/>
      <c r="M365" s="75"/>
      <c r="N365" s="75"/>
      <c r="O365" s="75"/>
      <c r="P365" s="34"/>
    </row>
    <row r="366" spans="1:16" ht="12.75">
      <c r="A366" s="69"/>
      <c r="B366" s="69"/>
      <c r="C366" s="69"/>
      <c r="D366" s="70"/>
      <c r="E366" s="71"/>
      <c r="F366" s="72"/>
      <c r="G366" s="73"/>
      <c r="H366" s="73"/>
      <c r="I366" s="74"/>
      <c r="J366" s="74"/>
      <c r="K366" s="74"/>
      <c r="L366" s="7"/>
      <c r="M366" s="75"/>
      <c r="N366" s="75"/>
      <c r="O366" s="75"/>
      <c r="P366" s="34"/>
    </row>
    <row r="367" spans="1:16" ht="12.75">
      <c r="A367" s="69"/>
      <c r="B367" s="69"/>
      <c r="C367" s="69"/>
      <c r="D367" s="70"/>
      <c r="E367" s="71"/>
      <c r="F367" s="72"/>
      <c r="G367" s="73"/>
      <c r="H367" s="73"/>
      <c r="I367" s="74"/>
      <c r="J367" s="74"/>
      <c r="K367" s="74"/>
      <c r="L367" s="7"/>
      <c r="M367" s="75"/>
      <c r="N367" s="75"/>
      <c r="O367" s="75"/>
      <c r="P367" s="34"/>
    </row>
    <row r="368" spans="1:16" ht="12.75">
      <c r="A368" s="69"/>
      <c r="B368" s="69"/>
      <c r="C368" s="69"/>
      <c r="D368" s="70"/>
      <c r="E368" s="71"/>
      <c r="F368" s="72"/>
      <c r="G368" s="73"/>
      <c r="H368" s="73"/>
      <c r="I368" s="74"/>
      <c r="J368" s="74"/>
      <c r="K368" s="74"/>
      <c r="L368" s="7"/>
      <c r="M368" s="75"/>
      <c r="N368" s="75"/>
      <c r="O368" s="75"/>
      <c r="P368" s="34"/>
    </row>
    <row r="369" spans="1:16" ht="12.75">
      <c r="A369" s="69"/>
      <c r="B369" s="69"/>
      <c r="C369" s="69"/>
      <c r="D369" s="70"/>
      <c r="E369" s="71"/>
      <c r="F369" s="72"/>
      <c r="G369" s="73"/>
      <c r="H369" s="73"/>
      <c r="I369" s="74"/>
      <c r="J369" s="74"/>
      <c r="K369" s="74"/>
      <c r="L369" s="7"/>
      <c r="M369" s="75"/>
      <c r="N369" s="75"/>
      <c r="O369" s="75"/>
      <c r="P369" s="34"/>
    </row>
    <row r="370" spans="1:16" ht="12.75">
      <c r="A370" s="69"/>
      <c r="B370" s="69"/>
      <c r="C370" s="69"/>
      <c r="D370" s="70"/>
      <c r="E370" s="71"/>
      <c r="F370" s="72"/>
      <c r="G370" s="73"/>
      <c r="H370" s="73"/>
      <c r="I370" s="74"/>
      <c r="J370" s="74"/>
      <c r="K370" s="74"/>
      <c r="L370" s="7"/>
      <c r="M370" s="75"/>
      <c r="N370" s="75"/>
      <c r="O370" s="75"/>
      <c r="P370" s="34"/>
    </row>
    <row r="371" spans="1:16" ht="12.75">
      <c r="A371" s="69"/>
      <c r="B371" s="69"/>
      <c r="C371" s="69"/>
      <c r="D371" s="70"/>
      <c r="E371" s="71"/>
      <c r="F371" s="72"/>
      <c r="G371" s="73"/>
      <c r="H371" s="73"/>
      <c r="I371" s="74"/>
      <c r="J371" s="74"/>
      <c r="K371" s="74"/>
      <c r="L371" s="7"/>
      <c r="M371" s="75"/>
      <c r="N371" s="75"/>
      <c r="O371" s="75"/>
      <c r="P371" s="34"/>
    </row>
    <row r="372" spans="1:16" ht="12.75">
      <c r="A372" s="69"/>
      <c r="B372" s="69"/>
      <c r="C372" s="69"/>
      <c r="D372" s="70"/>
      <c r="E372" s="71"/>
      <c r="F372" s="72"/>
      <c r="G372" s="73"/>
      <c r="H372" s="73"/>
      <c r="I372" s="74"/>
      <c r="J372" s="74"/>
      <c r="K372" s="74"/>
      <c r="L372" s="7"/>
      <c r="M372" s="75"/>
      <c r="N372" s="75"/>
      <c r="O372" s="75"/>
      <c r="P372" s="34"/>
    </row>
    <row r="373" spans="1:16" ht="12.75">
      <c r="A373" s="69"/>
      <c r="B373" s="69"/>
      <c r="C373" s="69"/>
      <c r="D373" s="70"/>
      <c r="E373" s="71"/>
      <c r="F373" s="72"/>
      <c r="G373" s="73"/>
      <c r="H373" s="73"/>
      <c r="I373" s="74"/>
      <c r="J373" s="74"/>
      <c r="K373" s="74"/>
      <c r="L373" s="7"/>
      <c r="M373" s="75"/>
      <c r="N373" s="75"/>
      <c r="O373" s="75"/>
      <c r="P373" s="34"/>
    </row>
    <row r="374" spans="1:16" ht="12.75">
      <c r="A374" s="69"/>
      <c r="B374" s="69"/>
      <c r="C374" s="69"/>
      <c r="D374" s="70"/>
      <c r="E374" s="71"/>
      <c r="F374" s="72"/>
      <c r="G374" s="73"/>
      <c r="H374" s="73"/>
      <c r="I374" s="74"/>
      <c r="J374" s="74"/>
      <c r="K374" s="74"/>
      <c r="L374" s="7"/>
      <c r="M374" s="75"/>
      <c r="N374" s="75"/>
      <c r="O374" s="75"/>
      <c r="P374" s="34"/>
    </row>
    <row r="375" spans="1:16" ht="12.75">
      <c r="A375" s="69"/>
      <c r="B375" s="69"/>
      <c r="C375" s="69"/>
      <c r="D375" s="70"/>
      <c r="E375" s="71"/>
      <c r="F375" s="72"/>
      <c r="G375" s="73"/>
      <c r="H375" s="73"/>
      <c r="I375" s="74"/>
      <c r="J375" s="74"/>
      <c r="K375" s="74"/>
      <c r="L375" s="7"/>
      <c r="M375" s="75"/>
      <c r="N375" s="75"/>
      <c r="O375" s="75"/>
      <c r="P375" s="34"/>
    </row>
    <row r="376" spans="1:16" ht="12.75">
      <c r="A376" s="69"/>
      <c r="B376" s="69"/>
      <c r="C376" s="69"/>
      <c r="D376" s="70"/>
      <c r="E376" s="71"/>
      <c r="F376" s="72"/>
      <c r="G376" s="73"/>
      <c r="H376" s="73"/>
      <c r="I376" s="74"/>
      <c r="J376" s="74"/>
      <c r="K376" s="74"/>
      <c r="L376" s="7"/>
      <c r="M376" s="75"/>
      <c r="N376" s="75"/>
      <c r="O376" s="75"/>
      <c r="P376" s="34"/>
    </row>
    <row r="377" spans="1:16" ht="12.75">
      <c r="A377" s="69"/>
      <c r="B377" s="69"/>
      <c r="C377" s="69"/>
      <c r="D377" s="70"/>
      <c r="E377" s="71"/>
      <c r="F377" s="72"/>
      <c r="G377" s="73"/>
      <c r="H377" s="73"/>
      <c r="I377" s="74"/>
      <c r="J377" s="74"/>
      <c r="K377" s="74"/>
      <c r="L377" s="7"/>
      <c r="M377" s="75"/>
      <c r="N377" s="75"/>
      <c r="O377" s="75"/>
      <c r="P377" s="34"/>
    </row>
    <row r="378" spans="1:16" ht="12.75">
      <c r="A378" s="69"/>
      <c r="B378" s="69"/>
      <c r="C378" s="69"/>
      <c r="D378" s="70"/>
      <c r="E378" s="71"/>
      <c r="F378" s="72"/>
      <c r="G378" s="73"/>
      <c r="H378" s="73"/>
      <c r="I378" s="74"/>
      <c r="J378" s="74"/>
      <c r="K378" s="74"/>
      <c r="L378" s="7"/>
      <c r="M378" s="75"/>
      <c r="N378" s="75"/>
      <c r="O378" s="75"/>
      <c r="P378" s="34"/>
    </row>
    <row r="379" spans="1:16" ht="12.75">
      <c r="A379" s="69"/>
      <c r="B379" s="69"/>
      <c r="C379" s="69"/>
      <c r="D379" s="70"/>
      <c r="E379" s="71"/>
      <c r="F379" s="72"/>
      <c r="G379" s="73"/>
      <c r="H379" s="73"/>
      <c r="I379" s="74"/>
      <c r="J379" s="74"/>
      <c r="K379" s="74"/>
      <c r="L379" s="7"/>
      <c r="M379" s="75"/>
      <c r="N379" s="75"/>
      <c r="O379" s="75"/>
      <c r="P379" s="34"/>
    </row>
    <row r="380" spans="1:16" ht="12.75">
      <c r="A380" s="69"/>
      <c r="B380" s="69"/>
      <c r="C380" s="69"/>
      <c r="D380" s="70"/>
      <c r="E380" s="71"/>
      <c r="F380" s="72"/>
      <c r="G380" s="73"/>
      <c r="H380" s="73"/>
      <c r="I380" s="74"/>
      <c r="J380" s="74"/>
      <c r="K380" s="74"/>
      <c r="L380" s="7"/>
      <c r="M380" s="75"/>
      <c r="N380" s="75"/>
      <c r="O380" s="75"/>
      <c r="P380" s="34"/>
    </row>
    <row r="381" spans="1:16" ht="12.75">
      <c r="A381" s="69"/>
      <c r="B381" s="69"/>
      <c r="C381" s="69"/>
      <c r="D381" s="70"/>
      <c r="E381" s="71"/>
      <c r="F381" s="72"/>
      <c r="G381" s="73"/>
      <c r="H381" s="73"/>
      <c r="I381" s="74"/>
      <c r="J381" s="74"/>
      <c r="K381" s="74"/>
      <c r="L381" s="7"/>
      <c r="M381" s="75"/>
      <c r="N381" s="75"/>
      <c r="O381" s="75"/>
      <c r="P381" s="34"/>
    </row>
    <row r="382" spans="1:16" ht="12.75">
      <c r="A382" s="69"/>
      <c r="B382" s="69"/>
      <c r="C382" s="69"/>
      <c r="D382" s="70"/>
      <c r="E382" s="71"/>
      <c r="F382" s="72"/>
      <c r="G382" s="73"/>
      <c r="H382" s="73"/>
      <c r="I382" s="74"/>
      <c r="J382" s="74"/>
      <c r="K382" s="74"/>
      <c r="L382" s="7"/>
      <c r="M382" s="75"/>
      <c r="N382" s="75"/>
      <c r="O382" s="75"/>
      <c r="P382" s="34"/>
    </row>
    <row r="383" spans="1:16" ht="12.75">
      <c r="A383" s="69"/>
      <c r="B383" s="69"/>
      <c r="C383" s="69"/>
      <c r="D383" s="70"/>
      <c r="E383" s="71"/>
      <c r="F383" s="72"/>
      <c r="G383" s="73"/>
      <c r="H383" s="73"/>
      <c r="I383" s="74"/>
      <c r="J383" s="74"/>
      <c r="K383" s="74"/>
      <c r="L383" s="7"/>
      <c r="M383" s="75"/>
      <c r="N383" s="75"/>
      <c r="O383" s="75"/>
      <c r="P383" s="34"/>
    </row>
    <row r="384" spans="1:16" ht="12.75">
      <c r="A384" s="69"/>
      <c r="B384" s="69"/>
      <c r="C384" s="69"/>
      <c r="D384" s="70"/>
      <c r="E384" s="71"/>
      <c r="F384" s="72"/>
      <c r="G384" s="73"/>
      <c r="H384" s="73"/>
      <c r="I384" s="74"/>
      <c r="J384" s="74"/>
      <c r="K384" s="74"/>
      <c r="L384" s="7"/>
      <c r="M384" s="75"/>
      <c r="N384" s="75"/>
      <c r="O384" s="75"/>
      <c r="P384" s="34"/>
    </row>
    <row r="385" spans="1:16" ht="12.75">
      <c r="A385" s="69"/>
      <c r="B385" s="69"/>
      <c r="C385" s="69"/>
      <c r="D385" s="70"/>
      <c r="E385" s="71"/>
      <c r="F385" s="72"/>
      <c r="G385" s="73"/>
      <c r="H385" s="73"/>
      <c r="I385" s="74"/>
      <c r="J385" s="74"/>
      <c r="K385" s="74"/>
      <c r="L385" s="7"/>
      <c r="M385" s="75"/>
      <c r="N385" s="75"/>
      <c r="O385" s="75"/>
      <c r="P385" s="34"/>
    </row>
    <row r="386" spans="1:16" ht="12.75">
      <c r="A386" s="69"/>
      <c r="B386" s="69"/>
      <c r="C386" s="69"/>
      <c r="D386" s="70"/>
      <c r="E386" s="71"/>
      <c r="F386" s="72"/>
      <c r="G386" s="73"/>
      <c r="H386" s="73"/>
      <c r="I386" s="74"/>
      <c r="J386" s="74"/>
      <c r="K386" s="74"/>
      <c r="L386" s="7"/>
      <c r="M386" s="75"/>
      <c r="N386" s="75"/>
      <c r="O386" s="75"/>
      <c r="P386" s="34"/>
    </row>
    <row r="387" spans="1:16" ht="12.75">
      <c r="A387" s="69"/>
      <c r="B387" s="69"/>
      <c r="C387" s="69"/>
      <c r="D387" s="70"/>
      <c r="E387" s="71"/>
      <c r="F387" s="72"/>
      <c r="G387" s="73"/>
      <c r="H387" s="73"/>
      <c r="I387" s="74"/>
      <c r="J387" s="74"/>
      <c r="K387" s="74"/>
      <c r="L387" s="7"/>
      <c r="M387" s="75"/>
      <c r="N387" s="75"/>
      <c r="O387" s="75"/>
      <c r="P387" s="34"/>
    </row>
    <row r="388" spans="1:16" ht="12.75">
      <c r="A388" s="69"/>
      <c r="B388" s="69"/>
      <c r="C388" s="69"/>
      <c r="D388" s="70"/>
      <c r="E388" s="71"/>
      <c r="F388" s="72"/>
      <c r="G388" s="73"/>
      <c r="H388" s="73"/>
      <c r="I388" s="74"/>
      <c r="J388" s="74"/>
      <c r="K388" s="74"/>
      <c r="L388" s="7"/>
      <c r="M388" s="75"/>
      <c r="N388" s="75"/>
      <c r="O388" s="75"/>
      <c r="P388" s="34"/>
    </row>
    <row r="389" spans="1:16" ht="12.75">
      <c r="A389" s="69"/>
      <c r="B389" s="69"/>
      <c r="C389" s="69"/>
      <c r="D389" s="70"/>
      <c r="E389" s="71"/>
      <c r="F389" s="72"/>
      <c r="G389" s="73"/>
      <c r="H389" s="73"/>
      <c r="I389" s="74"/>
      <c r="J389" s="74"/>
      <c r="K389" s="74"/>
      <c r="L389" s="7"/>
      <c r="M389" s="75"/>
      <c r="N389" s="75"/>
      <c r="O389" s="75"/>
      <c r="P389" s="34"/>
    </row>
    <row r="390" spans="1:16" ht="12.75">
      <c r="A390" s="69"/>
      <c r="B390" s="69"/>
      <c r="C390" s="69"/>
      <c r="D390" s="70"/>
      <c r="E390" s="71"/>
      <c r="F390" s="72"/>
      <c r="G390" s="73"/>
      <c r="H390" s="73"/>
      <c r="I390" s="74"/>
      <c r="J390" s="74"/>
      <c r="K390" s="74"/>
      <c r="L390" s="7"/>
      <c r="M390" s="75"/>
      <c r="N390" s="75"/>
      <c r="O390" s="75"/>
      <c r="P390" s="34"/>
    </row>
    <row r="391" spans="1:16" ht="12.75">
      <c r="A391" s="69"/>
      <c r="B391" s="69"/>
      <c r="C391" s="69"/>
      <c r="D391" s="70"/>
      <c r="E391" s="71"/>
      <c r="F391" s="72"/>
      <c r="G391" s="73"/>
      <c r="H391" s="73"/>
      <c r="I391" s="74"/>
      <c r="J391" s="74"/>
      <c r="K391" s="74"/>
      <c r="L391" s="7"/>
      <c r="M391" s="75"/>
      <c r="N391" s="75"/>
      <c r="O391" s="75"/>
      <c r="P391" s="34"/>
    </row>
    <row r="392" spans="1:16" ht="12.75">
      <c r="A392" s="69"/>
      <c r="B392" s="69"/>
      <c r="C392" s="69"/>
      <c r="D392" s="70"/>
      <c r="E392" s="71"/>
      <c r="F392" s="72"/>
      <c r="G392" s="73"/>
      <c r="H392" s="73"/>
      <c r="I392" s="74"/>
      <c r="J392" s="74"/>
      <c r="K392" s="74"/>
      <c r="L392" s="7"/>
      <c r="M392" s="75"/>
      <c r="N392" s="75"/>
      <c r="O392" s="75"/>
      <c r="P392" s="34"/>
    </row>
    <row r="393" spans="1:16" ht="12.75">
      <c r="A393" s="69"/>
      <c r="B393" s="69"/>
      <c r="C393" s="69"/>
      <c r="D393" s="70"/>
      <c r="E393" s="71"/>
      <c r="F393" s="72"/>
      <c r="G393" s="73"/>
      <c r="H393" s="73"/>
      <c r="I393" s="74"/>
      <c r="J393" s="74"/>
      <c r="K393" s="74"/>
      <c r="L393" s="7"/>
      <c r="M393" s="75"/>
      <c r="N393" s="75"/>
      <c r="O393" s="75"/>
      <c r="P393" s="34"/>
    </row>
    <row r="394" spans="1:16" ht="12.75">
      <c r="A394" s="69"/>
      <c r="B394" s="69"/>
      <c r="C394" s="69"/>
      <c r="D394" s="70"/>
      <c r="E394" s="71"/>
      <c r="F394" s="72"/>
      <c r="G394" s="73"/>
      <c r="H394" s="73"/>
      <c r="I394" s="74"/>
      <c r="J394" s="74"/>
      <c r="K394" s="74"/>
      <c r="L394" s="7"/>
      <c r="M394" s="75"/>
      <c r="N394" s="75"/>
      <c r="O394" s="75"/>
      <c r="P394" s="34"/>
    </row>
    <row r="395" spans="1:16" ht="12.75">
      <c r="A395" s="69"/>
      <c r="B395" s="69"/>
      <c r="C395" s="69"/>
      <c r="D395" s="70"/>
      <c r="E395" s="71"/>
      <c r="F395" s="72"/>
      <c r="G395" s="73"/>
      <c r="H395" s="73"/>
      <c r="I395" s="74"/>
      <c r="J395" s="74"/>
      <c r="K395" s="74"/>
      <c r="L395" s="7"/>
      <c r="M395" s="75"/>
      <c r="N395" s="75"/>
      <c r="O395" s="75"/>
      <c r="P395" s="34"/>
    </row>
    <row r="396" spans="1:16" ht="12.75">
      <c r="A396" s="69"/>
      <c r="B396" s="69"/>
      <c r="C396" s="69"/>
      <c r="D396" s="70"/>
      <c r="E396" s="71"/>
      <c r="F396" s="72"/>
      <c r="G396" s="73"/>
      <c r="H396" s="73"/>
      <c r="I396" s="74"/>
      <c r="J396" s="74"/>
      <c r="K396" s="74"/>
      <c r="L396" s="7"/>
      <c r="M396" s="75"/>
      <c r="N396" s="75"/>
      <c r="O396" s="75"/>
      <c r="P396" s="34"/>
    </row>
    <row r="397" spans="1:16" ht="12.75">
      <c r="A397" s="69"/>
      <c r="B397" s="69"/>
      <c r="C397" s="69"/>
      <c r="D397" s="70"/>
      <c r="E397" s="71"/>
      <c r="F397" s="72"/>
      <c r="G397" s="73"/>
      <c r="H397" s="73"/>
      <c r="I397" s="74"/>
      <c r="J397" s="74"/>
      <c r="K397" s="74"/>
      <c r="L397" s="7"/>
      <c r="M397" s="75"/>
      <c r="N397" s="75"/>
      <c r="O397" s="75"/>
      <c r="P397" s="34"/>
    </row>
    <row r="398" spans="1:16" ht="12.75">
      <c r="A398" s="69"/>
      <c r="B398" s="69"/>
      <c r="C398" s="69"/>
      <c r="D398" s="70"/>
      <c r="E398" s="71"/>
      <c r="F398" s="72"/>
      <c r="G398" s="73"/>
      <c r="H398" s="73"/>
      <c r="I398" s="74"/>
      <c r="J398" s="74"/>
      <c r="K398" s="74"/>
      <c r="L398" s="7"/>
      <c r="M398" s="75"/>
      <c r="N398" s="75"/>
      <c r="O398" s="75"/>
      <c r="P398" s="34"/>
    </row>
    <row r="399" spans="1:16" ht="12.75">
      <c r="A399" s="69"/>
      <c r="B399" s="69"/>
      <c r="C399" s="69"/>
      <c r="D399" s="70"/>
      <c r="E399" s="71"/>
      <c r="F399" s="72"/>
      <c r="G399" s="73"/>
      <c r="H399" s="73"/>
      <c r="I399" s="74"/>
      <c r="J399" s="74"/>
      <c r="K399" s="74"/>
      <c r="L399" s="7"/>
      <c r="M399" s="75"/>
      <c r="N399" s="75"/>
      <c r="O399" s="75"/>
      <c r="P399" s="34"/>
    </row>
    <row r="400" spans="1:16" ht="12.75">
      <c r="A400" s="69"/>
      <c r="B400" s="69"/>
      <c r="C400" s="69"/>
      <c r="D400" s="70"/>
      <c r="E400" s="71"/>
      <c r="F400" s="72"/>
      <c r="G400" s="73"/>
      <c r="H400" s="73"/>
      <c r="I400" s="74"/>
      <c r="J400" s="74"/>
      <c r="K400" s="74"/>
      <c r="L400" s="7"/>
      <c r="M400" s="75"/>
      <c r="N400" s="75"/>
      <c r="O400" s="75"/>
      <c r="P400" s="34"/>
    </row>
    <row r="401" spans="1:16" ht="12.75">
      <c r="A401" s="69"/>
      <c r="B401" s="69"/>
      <c r="C401" s="69"/>
      <c r="D401" s="70"/>
      <c r="E401" s="71"/>
      <c r="F401" s="72"/>
      <c r="G401" s="73"/>
      <c r="H401" s="73"/>
      <c r="I401" s="74"/>
      <c r="J401" s="74"/>
      <c r="K401" s="74"/>
      <c r="L401" s="7"/>
      <c r="M401" s="75"/>
      <c r="N401" s="75"/>
      <c r="O401" s="75"/>
      <c r="P401" s="34"/>
    </row>
    <row r="402" spans="1:16" ht="12.75">
      <c r="A402" s="69"/>
      <c r="B402" s="69"/>
      <c r="C402" s="69"/>
      <c r="D402" s="70"/>
      <c r="E402" s="71"/>
      <c r="F402" s="72"/>
      <c r="G402" s="73"/>
      <c r="H402" s="73"/>
      <c r="I402" s="74"/>
      <c r="J402" s="74"/>
      <c r="K402" s="74"/>
      <c r="L402" s="7"/>
      <c r="M402" s="75"/>
      <c r="N402" s="75"/>
      <c r="O402" s="75"/>
      <c r="P402" s="34"/>
    </row>
    <row r="403" spans="1:16" ht="12.75">
      <c r="A403" s="69"/>
      <c r="B403" s="69"/>
      <c r="C403" s="69"/>
      <c r="D403" s="70"/>
      <c r="E403" s="71"/>
      <c r="F403" s="72"/>
      <c r="G403" s="73"/>
      <c r="H403" s="73"/>
      <c r="I403" s="74"/>
      <c r="J403" s="74"/>
      <c r="K403" s="74"/>
      <c r="L403" s="7"/>
      <c r="M403" s="75"/>
      <c r="N403" s="75"/>
      <c r="O403" s="75"/>
      <c r="P403" s="34"/>
    </row>
    <row r="404" spans="1:16" ht="12.75">
      <c r="A404" s="69"/>
      <c r="B404" s="69"/>
      <c r="C404" s="69"/>
      <c r="D404" s="70"/>
      <c r="E404" s="71"/>
      <c r="F404" s="72"/>
      <c r="G404" s="73"/>
      <c r="H404" s="73"/>
      <c r="I404" s="74"/>
      <c r="J404" s="74"/>
      <c r="K404" s="74"/>
      <c r="L404" s="7"/>
      <c r="M404" s="75"/>
      <c r="N404" s="75"/>
      <c r="O404" s="75"/>
      <c r="P404" s="34"/>
    </row>
    <row r="405" spans="1:16" ht="12.75">
      <c r="A405" s="69"/>
      <c r="B405" s="69"/>
      <c r="C405" s="69"/>
      <c r="D405" s="70"/>
      <c r="E405" s="71"/>
      <c r="F405" s="72"/>
      <c r="G405" s="73"/>
      <c r="H405" s="73"/>
      <c r="I405" s="74"/>
      <c r="J405" s="74"/>
      <c r="K405" s="74"/>
      <c r="L405" s="7"/>
      <c r="M405" s="75"/>
      <c r="N405" s="75"/>
      <c r="O405" s="75"/>
      <c r="P405" s="34"/>
    </row>
    <row r="406" spans="1:16" ht="12.75">
      <c r="A406" s="69"/>
      <c r="B406" s="69"/>
      <c r="C406" s="69"/>
      <c r="D406" s="70"/>
      <c r="E406" s="71"/>
      <c r="F406" s="72"/>
      <c r="G406" s="73"/>
      <c r="H406" s="73"/>
      <c r="I406" s="74"/>
      <c r="J406" s="74"/>
      <c r="K406" s="74"/>
      <c r="L406" s="7"/>
      <c r="M406" s="75"/>
      <c r="N406" s="75"/>
      <c r="O406" s="75"/>
      <c r="P406" s="34"/>
    </row>
    <row r="407" spans="1:16" ht="12.75">
      <c r="A407" s="69"/>
      <c r="B407" s="69"/>
      <c r="C407" s="69"/>
      <c r="D407" s="70"/>
      <c r="E407" s="71"/>
      <c r="F407" s="72"/>
      <c r="G407" s="73"/>
      <c r="H407" s="73"/>
      <c r="I407" s="74"/>
      <c r="J407" s="74"/>
      <c r="K407" s="74"/>
      <c r="L407" s="7"/>
      <c r="M407" s="75"/>
      <c r="N407" s="75"/>
      <c r="O407" s="75"/>
      <c r="P407" s="34"/>
    </row>
    <row r="408" spans="1:16" ht="12.75">
      <c r="A408" s="69"/>
      <c r="B408" s="69"/>
      <c r="C408" s="69"/>
      <c r="D408" s="70"/>
      <c r="E408" s="71"/>
      <c r="F408" s="72"/>
      <c r="G408" s="73"/>
      <c r="H408" s="73"/>
      <c r="I408" s="74"/>
      <c r="J408" s="74"/>
      <c r="K408" s="74"/>
      <c r="L408" s="7"/>
      <c r="M408" s="75"/>
      <c r="N408" s="75"/>
      <c r="O408" s="75"/>
      <c r="P408" s="34"/>
    </row>
    <row r="409" spans="1:16" ht="12.75">
      <c r="A409" s="69"/>
      <c r="B409" s="69"/>
      <c r="C409" s="69"/>
      <c r="D409" s="70"/>
      <c r="E409" s="71"/>
      <c r="F409" s="72"/>
      <c r="G409" s="73"/>
      <c r="H409" s="73"/>
      <c r="I409" s="74"/>
      <c r="J409" s="74"/>
      <c r="K409" s="74"/>
      <c r="L409" s="7"/>
      <c r="M409" s="75"/>
      <c r="N409" s="75"/>
      <c r="O409" s="75"/>
      <c r="P409" s="34"/>
    </row>
    <row r="410" spans="1:16" ht="12.75">
      <c r="A410" s="69"/>
      <c r="B410" s="69"/>
      <c r="C410" s="69"/>
      <c r="D410" s="70"/>
      <c r="E410" s="71"/>
      <c r="F410" s="72"/>
      <c r="G410" s="73"/>
      <c r="H410" s="73"/>
      <c r="I410" s="74"/>
      <c r="J410" s="74"/>
      <c r="K410" s="74"/>
      <c r="L410" s="7"/>
      <c r="M410" s="75"/>
      <c r="N410" s="75"/>
      <c r="O410" s="75"/>
      <c r="P410" s="34"/>
    </row>
    <row r="411" spans="1:16" ht="12.75">
      <c r="A411" s="69"/>
      <c r="B411" s="69"/>
      <c r="C411" s="69"/>
      <c r="D411" s="70"/>
      <c r="E411" s="71"/>
      <c r="F411" s="72"/>
      <c r="G411" s="73"/>
      <c r="H411" s="73"/>
      <c r="I411" s="74"/>
      <c r="J411" s="74"/>
      <c r="K411" s="74"/>
      <c r="L411" s="7"/>
      <c r="M411" s="75"/>
      <c r="N411" s="75"/>
      <c r="O411" s="75"/>
      <c r="P411" s="34"/>
    </row>
    <row r="412" spans="1:16" ht="12.75">
      <c r="A412" s="69"/>
      <c r="B412" s="69"/>
      <c r="C412" s="69"/>
      <c r="D412" s="70"/>
      <c r="E412" s="71"/>
      <c r="F412" s="72"/>
      <c r="G412" s="73"/>
      <c r="H412" s="73"/>
      <c r="I412" s="74"/>
      <c r="J412" s="74"/>
      <c r="K412" s="74"/>
      <c r="L412" s="7"/>
      <c r="M412" s="75"/>
      <c r="N412" s="75"/>
      <c r="O412" s="75"/>
      <c r="P412" s="34"/>
    </row>
    <row r="413" spans="1:16" ht="12.75">
      <c r="A413" s="69"/>
      <c r="B413" s="69"/>
      <c r="C413" s="69"/>
      <c r="D413" s="70"/>
      <c r="E413" s="71"/>
      <c r="F413" s="72"/>
      <c r="G413" s="73"/>
      <c r="H413" s="73"/>
      <c r="I413" s="74"/>
      <c r="J413" s="74"/>
      <c r="K413" s="74"/>
      <c r="L413" s="7"/>
      <c r="M413" s="75"/>
      <c r="N413" s="75"/>
      <c r="O413" s="75"/>
      <c r="P413" s="34"/>
    </row>
    <row r="414" spans="1:16" ht="12.75">
      <c r="A414" s="69"/>
      <c r="B414" s="69"/>
      <c r="C414" s="69"/>
      <c r="D414" s="70"/>
      <c r="E414" s="71"/>
      <c r="F414" s="72"/>
      <c r="G414" s="73"/>
      <c r="H414" s="73"/>
      <c r="I414" s="74"/>
      <c r="J414" s="74"/>
      <c r="K414" s="74"/>
      <c r="L414" s="7"/>
      <c r="M414" s="75"/>
      <c r="N414" s="75"/>
      <c r="O414" s="75"/>
      <c r="P414" s="34"/>
    </row>
    <row r="415" spans="1:16" ht="12.75">
      <c r="A415" s="69"/>
      <c r="B415" s="69"/>
      <c r="C415" s="69"/>
      <c r="D415" s="70"/>
      <c r="E415" s="71"/>
      <c r="F415" s="72"/>
      <c r="G415" s="73"/>
      <c r="H415" s="73"/>
      <c r="I415" s="74"/>
      <c r="J415" s="74"/>
      <c r="K415" s="74"/>
      <c r="L415" s="7"/>
      <c r="M415" s="75"/>
      <c r="N415" s="75"/>
      <c r="O415" s="75"/>
      <c r="P415" s="34"/>
    </row>
    <row r="416" spans="1:16" ht="12.75">
      <c r="A416" s="69"/>
      <c r="B416" s="69"/>
      <c r="C416" s="69"/>
      <c r="D416" s="70"/>
      <c r="E416" s="71"/>
      <c r="F416" s="72"/>
      <c r="G416" s="73"/>
      <c r="H416" s="73"/>
      <c r="I416" s="74"/>
      <c r="J416" s="74"/>
      <c r="K416" s="74"/>
      <c r="L416" s="7"/>
      <c r="M416" s="75"/>
      <c r="N416" s="75"/>
      <c r="O416" s="75"/>
      <c r="P416" s="34"/>
    </row>
    <row r="417" spans="1:16" ht="12.75">
      <c r="A417" s="69"/>
      <c r="B417" s="69"/>
      <c r="C417" s="69"/>
      <c r="D417" s="70"/>
      <c r="E417" s="71"/>
      <c r="F417" s="72"/>
      <c r="G417" s="73"/>
      <c r="H417" s="73"/>
      <c r="I417" s="74"/>
      <c r="J417" s="74"/>
      <c r="K417" s="74"/>
      <c r="L417" s="7"/>
      <c r="M417" s="75"/>
      <c r="N417" s="75"/>
      <c r="O417" s="75"/>
      <c r="P417" s="34"/>
    </row>
    <row r="418" spans="1:16" ht="12.75">
      <c r="A418" s="69"/>
      <c r="B418" s="69"/>
      <c r="C418" s="69"/>
      <c r="D418" s="70"/>
      <c r="E418" s="71"/>
      <c r="F418" s="72"/>
      <c r="G418" s="73"/>
      <c r="H418" s="73"/>
      <c r="I418" s="74"/>
      <c r="J418" s="74"/>
      <c r="K418" s="74"/>
      <c r="L418" s="7"/>
      <c r="M418" s="75"/>
      <c r="N418" s="75"/>
      <c r="O418" s="75"/>
      <c r="P418" s="34"/>
    </row>
    <row r="419" spans="1:16" ht="12.75">
      <c r="A419" s="69"/>
      <c r="B419" s="69"/>
      <c r="C419" s="69"/>
      <c r="D419" s="70"/>
      <c r="E419" s="71"/>
      <c r="F419" s="72"/>
      <c r="G419" s="73"/>
      <c r="H419" s="73"/>
      <c r="I419" s="74"/>
      <c r="J419" s="74"/>
      <c r="K419" s="74"/>
      <c r="L419" s="7"/>
      <c r="M419" s="75"/>
      <c r="N419" s="75"/>
      <c r="O419" s="75"/>
      <c r="P419" s="34"/>
    </row>
    <row r="420" spans="1:16" ht="12.75">
      <c r="A420" s="69"/>
      <c r="B420" s="69"/>
      <c r="C420" s="69"/>
      <c r="D420" s="70"/>
      <c r="E420" s="71"/>
      <c r="F420" s="72"/>
      <c r="G420" s="73"/>
      <c r="H420" s="73"/>
      <c r="I420" s="74"/>
      <c r="J420" s="74"/>
      <c r="K420" s="74"/>
      <c r="L420" s="7"/>
      <c r="M420" s="75"/>
      <c r="N420" s="75"/>
      <c r="O420" s="75"/>
      <c r="P420" s="34"/>
    </row>
    <row r="421" spans="1:16" ht="12.75">
      <c r="A421" s="69"/>
      <c r="B421" s="69"/>
      <c r="C421" s="69"/>
      <c r="D421" s="70"/>
      <c r="E421" s="71"/>
      <c r="F421" s="72"/>
      <c r="G421" s="73"/>
      <c r="H421" s="73"/>
      <c r="I421" s="74"/>
      <c r="J421" s="74"/>
      <c r="K421" s="74"/>
      <c r="L421" s="7"/>
      <c r="M421" s="75"/>
      <c r="N421" s="75"/>
      <c r="O421" s="75"/>
      <c r="P421" s="34"/>
    </row>
    <row r="422" spans="1:16" ht="12.75">
      <c r="A422" s="69"/>
      <c r="B422" s="69"/>
      <c r="C422" s="69"/>
      <c r="D422" s="70"/>
      <c r="E422" s="71"/>
      <c r="F422" s="72"/>
      <c r="G422" s="73"/>
      <c r="H422" s="73"/>
      <c r="I422" s="74"/>
      <c r="J422" s="74"/>
      <c r="K422" s="74"/>
      <c r="L422" s="7"/>
      <c r="M422" s="75"/>
      <c r="N422" s="75"/>
      <c r="O422" s="75"/>
      <c r="P422" s="34"/>
    </row>
    <row r="423" spans="1:16" ht="12.75">
      <c r="A423" s="69"/>
      <c r="B423" s="69"/>
      <c r="C423" s="69"/>
      <c r="D423" s="70"/>
      <c r="E423" s="71"/>
      <c r="F423" s="72"/>
      <c r="G423" s="73"/>
      <c r="H423" s="73"/>
      <c r="I423" s="74"/>
      <c r="J423" s="74"/>
      <c r="K423" s="74"/>
      <c r="L423" s="7"/>
      <c r="M423" s="75"/>
      <c r="N423" s="75"/>
      <c r="O423" s="75"/>
      <c r="P423" s="34"/>
    </row>
    <row r="424" spans="1:16" ht="12.75">
      <c r="A424" s="69"/>
      <c r="B424" s="69"/>
      <c r="C424" s="69"/>
      <c r="D424" s="70"/>
      <c r="E424" s="71"/>
      <c r="F424" s="72"/>
      <c r="G424" s="73"/>
      <c r="H424" s="73"/>
      <c r="I424" s="74"/>
      <c r="J424" s="74"/>
      <c r="K424" s="74"/>
      <c r="L424" s="7"/>
      <c r="M424" s="75"/>
      <c r="N424" s="75"/>
      <c r="O424" s="75"/>
      <c r="P424" s="34"/>
    </row>
    <row r="425" spans="1:16" ht="12.75">
      <c r="A425" s="69"/>
      <c r="B425" s="69"/>
      <c r="C425" s="69"/>
      <c r="D425" s="70"/>
      <c r="E425" s="71"/>
      <c r="F425" s="72"/>
      <c r="G425" s="73"/>
      <c r="H425" s="73"/>
      <c r="I425" s="74"/>
      <c r="J425" s="74"/>
      <c r="K425" s="74"/>
      <c r="L425" s="7"/>
      <c r="M425" s="75"/>
      <c r="N425" s="75"/>
      <c r="O425" s="75"/>
      <c r="P425" s="34"/>
    </row>
    <row r="426" spans="1:16" ht="12.75">
      <c r="A426" s="69"/>
      <c r="B426" s="69"/>
      <c r="C426" s="69"/>
      <c r="D426" s="70"/>
      <c r="E426" s="71"/>
      <c r="F426" s="72"/>
      <c r="G426" s="73"/>
      <c r="H426" s="73"/>
      <c r="I426" s="74"/>
      <c r="J426" s="74"/>
      <c r="K426" s="74"/>
      <c r="L426" s="7"/>
      <c r="M426" s="75"/>
      <c r="N426" s="75"/>
      <c r="O426" s="75"/>
      <c r="P426" s="34"/>
    </row>
    <row r="427" spans="1:16" ht="12.75">
      <c r="A427" s="69"/>
      <c r="B427" s="69"/>
      <c r="C427" s="69"/>
      <c r="D427" s="70"/>
      <c r="E427" s="71"/>
      <c r="F427" s="72"/>
      <c r="G427" s="73"/>
      <c r="H427" s="73"/>
      <c r="I427" s="74"/>
      <c r="J427" s="74"/>
      <c r="K427" s="74"/>
      <c r="L427" s="7"/>
      <c r="M427" s="75"/>
      <c r="N427" s="75"/>
      <c r="O427" s="75"/>
      <c r="P427" s="34"/>
    </row>
    <row r="428" spans="1:16" ht="12.75">
      <c r="A428" s="69"/>
      <c r="B428" s="69"/>
      <c r="C428" s="69"/>
      <c r="D428" s="70"/>
      <c r="E428" s="71"/>
      <c r="F428" s="72"/>
      <c r="G428" s="73"/>
      <c r="H428" s="73"/>
      <c r="I428" s="74"/>
      <c r="J428" s="74"/>
      <c r="K428" s="74"/>
      <c r="L428" s="7"/>
      <c r="M428" s="75"/>
      <c r="N428" s="75"/>
      <c r="O428" s="75"/>
      <c r="P428" s="34"/>
    </row>
    <row r="429" spans="1:16" ht="12.75">
      <c r="A429" s="69"/>
      <c r="B429" s="69"/>
      <c r="C429" s="69"/>
      <c r="D429" s="70"/>
      <c r="E429" s="71"/>
      <c r="F429" s="72"/>
      <c r="G429" s="73"/>
      <c r="H429" s="73"/>
      <c r="I429" s="74"/>
      <c r="J429" s="74"/>
      <c r="K429" s="74"/>
      <c r="L429" s="7"/>
      <c r="M429" s="75"/>
      <c r="N429" s="75"/>
      <c r="O429" s="75"/>
      <c r="P429" s="34"/>
    </row>
    <row r="430" spans="1:16" ht="12.75">
      <c r="A430" s="69"/>
      <c r="B430" s="69"/>
      <c r="C430" s="69"/>
      <c r="D430" s="70"/>
      <c r="E430" s="71"/>
      <c r="F430" s="72"/>
      <c r="G430" s="73"/>
      <c r="H430" s="73"/>
      <c r="I430" s="74"/>
      <c r="J430" s="74"/>
      <c r="K430" s="74"/>
      <c r="L430" s="7"/>
      <c r="M430" s="75"/>
      <c r="N430" s="75"/>
      <c r="O430" s="75"/>
      <c r="P430" s="34"/>
    </row>
    <row r="431" spans="1:16" ht="12.75">
      <c r="A431" s="69"/>
      <c r="B431" s="69"/>
      <c r="C431" s="69"/>
      <c r="D431" s="70"/>
      <c r="E431" s="71"/>
      <c r="F431" s="72"/>
      <c r="G431" s="73"/>
      <c r="H431" s="73"/>
      <c r="I431" s="74"/>
      <c r="J431" s="74"/>
      <c r="K431" s="74"/>
      <c r="L431" s="7"/>
      <c r="M431" s="75"/>
      <c r="N431" s="75"/>
      <c r="O431" s="75"/>
      <c r="P431" s="34"/>
    </row>
    <row r="432" spans="1:16" ht="12.75">
      <c r="A432" s="69"/>
      <c r="B432" s="69"/>
      <c r="C432" s="69"/>
      <c r="D432" s="70"/>
      <c r="E432" s="71"/>
      <c r="F432" s="72"/>
      <c r="G432" s="73"/>
      <c r="H432" s="73"/>
      <c r="I432" s="74"/>
      <c r="J432" s="74"/>
      <c r="K432" s="74"/>
      <c r="L432" s="7"/>
      <c r="M432" s="75"/>
      <c r="N432" s="75"/>
      <c r="O432" s="75"/>
      <c r="P432" s="34"/>
    </row>
    <row r="433" spans="1:16" ht="12.75">
      <c r="A433" s="69"/>
      <c r="B433" s="69"/>
      <c r="C433" s="69"/>
      <c r="D433" s="70"/>
      <c r="E433" s="71"/>
      <c r="F433" s="72"/>
      <c r="G433" s="73"/>
      <c r="H433" s="73"/>
      <c r="I433" s="74"/>
      <c r="J433" s="74"/>
      <c r="K433" s="74"/>
      <c r="L433" s="7"/>
      <c r="M433" s="75"/>
      <c r="N433" s="75"/>
      <c r="O433" s="75"/>
      <c r="P433" s="34"/>
    </row>
    <row r="434" spans="1:16" ht="12.75">
      <c r="A434" s="69"/>
      <c r="B434" s="69"/>
      <c r="C434" s="69"/>
      <c r="D434" s="70"/>
      <c r="E434" s="71"/>
      <c r="F434" s="72"/>
      <c r="G434" s="73"/>
      <c r="H434" s="73"/>
      <c r="I434" s="74"/>
      <c r="J434" s="74"/>
      <c r="K434" s="74"/>
      <c r="L434" s="7"/>
      <c r="M434" s="75"/>
      <c r="N434" s="75"/>
      <c r="O434" s="75"/>
      <c r="P434" s="34"/>
    </row>
    <row r="435" spans="1:16" ht="12.75">
      <c r="A435" s="69"/>
      <c r="B435" s="69"/>
      <c r="C435" s="69"/>
      <c r="D435" s="70"/>
      <c r="E435" s="71"/>
      <c r="F435" s="72"/>
      <c r="G435" s="73"/>
      <c r="H435" s="73"/>
      <c r="I435" s="74"/>
      <c r="J435" s="74"/>
      <c r="K435" s="74"/>
      <c r="L435" s="7"/>
      <c r="M435" s="75"/>
      <c r="N435" s="75"/>
      <c r="O435" s="75"/>
      <c r="P435" s="34"/>
    </row>
    <row r="436" spans="1:16" ht="12.75">
      <c r="A436" s="69"/>
      <c r="B436" s="69"/>
      <c r="C436" s="69"/>
      <c r="D436" s="70"/>
      <c r="E436" s="71"/>
      <c r="F436" s="72"/>
      <c r="G436" s="73"/>
      <c r="H436" s="73"/>
      <c r="I436" s="74"/>
      <c r="J436" s="74"/>
      <c r="K436" s="74"/>
      <c r="L436" s="7"/>
      <c r="M436" s="75"/>
      <c r="N436" s="75"/>
      <c r="O436" s="75"/>
      <c r="P436" s="34"/>
    </row>
    <row r="437" spans="1:16" ht="12.75">
      <c r="A437" s="69"/>
      <c r="B437" s="69"/>
      <c r="C437" s="69"/>
      <c r="D437" s="70"/>
      <c r="E437" s="71"/>
      <c r="F437" s="72"/>
      <c r="G437" s="73"/>
      <c r="H437" s="73"/>
      <c r="I437" s="74"/>
      <c r="J437" s="74"/>
      <c r="K437" s="74"/>
      <c r="L437" s="7"/>
      <c r="M437" s="75"/>
      <c r="N437" s="75"/>
      <c r="O437" s="75"/>
      <c r="P437" s="34"/>
    </row>
    <row r="438" spans="1:16" ht="12.75">
      <c r="A438" s="69"/>
      <c r="B438" s="69"/>
      <c r="C438" s="69"/>
      <c r="D438" s="70"/>
      <c r="E438" s="71"/>
      <c r="F438" s="72"/>
      <c r="G438" s="73"/>
      <c r="H438" s="73"/>
      <c r="I438" s="74"/>
      <c r="J438" s="74"/>
      <c r="K438" s="74"/>
      <c r="L438" s="7"/>
      <c r="M438" s="75"/>
      <c r="N438" s="75"/>
      <c r="O438" s="75"/>
      <c r="P438" s="34"/>
    </row>
    <row r="439" spans="1:16" ht="12.75">
      <c r="A439" s="69"/>
      <c r="B439" s="69"/>
      <c r="C439" s="69"/>
      <c r="D439" s="70"/>
      <c r="E439" s="71"/>
      <c r="F439" s="72"/>
      <c r="G439" s="73"/>
      <c r="H439" s="73"/>
      <c r="I439" s="74"/>
      <c r="J439" s="74"/>
      <c r="K439" s="74"/>
      <c r="L439" s="7"/>
      <c r="M439" s="75"/>
      <c r="N439" s="75"/>
      <c r="O439" s="75"/>
      <c r="P439" s="34"/>
    </row>
    <row r="440" spans="1:16" ht="12.75">
      <c r="A440" s="69"/>
      <c r="B440" s="69"/>
      <c r="C440" s="69"/>
      <c r="D440" s="70"/>
      <c r="E440" s="71"/>
      <c r="F440" s="72"/>
      <c r="G440" s="73"/>
      <c r="H440" s="73"/>
      <c r="I440" s="74"/>
      <c r="J440" s="74"/>
      <c r="K440" s="74"/>
      <c r="L440" s="7"/>
      <c r="M440" s="75"/>
      <c r="N440" s="75"/>
      <c r="O440" s="75"/>
      <c r="P440" s="34"/>
    </row>
    <row r="441" spans="1:16" ht="12.75">
      <c r="A441" s="69"/>
      <c r="B441" s="69"/>
      <c r="C441" s="69"/>
      <c r="D441" s="70"/>
      <c r="E441" s="71"/>
      <c r="F441" s="72"/>
      <c r="G441" s="73"/>
      <c r="H441" s="73"/>
      <c r="I441" s="74"/>
      <c r="J441" s="74"/>
      <c r="K441" s="74"/>
      <c r="L441" s="7"/>
      <c r="M441" s="75"/>
      <c r="N441" s="75"/>
      <c r="O441" s="75"/>
      <c r="P441" s="34"/>
    </row>
    <row r="442" spans="1:16" ht="12.75">
      <c r="A442" s="69"/>
      <c r="B442" s="69"/>
      <c r="C442" s="69"/>
      <c r="D442" s="70"/>
      <c r="E442" s="71"/>
      <c r="F442" s="72"/>
      <c r="G442" s="73"/>
      <c r="H442" s="73"/>
      <c r="I442" s="74"/>
      <c r="J442" s="74"/>
      <c r="K442" s="74"/>
      <c r="L442" s="7"/>
      <c r="M442" s="75"/>
      <c r="N442" s="75"/>
      <c r="O442" s="75"/>
      <c r="P442" s="34"/>
    </row>
    <row r="443" spans="1:16" ht="12.75">
      <c r="A443" s="69"/>
      <c r="B443" s="69"/>
      <c r="C443" s="69"/>
      <c r="D443" s="70"/>
      <c r="E443" s="71"/>
      <c r="F443" s="72"/>
      <c r="G443" s="73"/>
      <c r="H443" s="73"/>
      <c r="I443" s="74"/>
      <c r="J443" s="74"/>
      <c r="K443" s="74"/>
      <c r="L443" s="7"/>
      <c r="M443" s="75"/>
      <c r="N443" s="75"/>
      <c r="O443" s="75"/>
      <c r="P443" s="34"/>
    </row>
    <row r="444" spans="1:16" ht="12.75">
      <c r="A444" s="69"/>
      <c r="B444" s="69"/>
      <c r="C444" s="69"/>
      <c r="D444" s="70"/>
      <c r="E444" s="71"/>
      <c r="F444" s="72"/>
      <c r="G444" s="73"/>
      <c r="H444" s="73"/>
      <c r="I444" s="74"/>
      <c r="J444" s="74"/>
      <c r="K444" s="74"/>
      <c r="L444" s="7"/>
      <c r="M444" s="75"/>
      <c r="N444" s="75"/>
      <c r="O444" s="75"/>
      <c r="P444" s="34"/>
    </row>
    <row r="445" spans="1:16" ht="12.75">
      <c r="A445" s="69"/>
      <c r="B445" s="69"/>
      <c r="C445" s="69"/>
      <c r="D445" s="70"/>
      <c r="E445" s="71"/>
      <c r="F445" s="72"/>
      <c r="G445" s="73"/>
      <c r="H445" s="73"/>
      <c r="I445" s="74"/>
      <c r="J445" s="74"/>
      <c r="K445" s="74"/>
      <c r="L445" s="7"/>
      <c r="M445" s="75"/>
      <c r="N445" s="75"/>
      <c r="O445" s="75"/>
      <c r="P445" s="34"/>
    </row>
    <row r="446" spans="1:16" ht="12.75">
      <c r="A446" s="69"/>
      <c r="B446" s="69"/>
      <c r="C446" s="69"/>
      <c r="D446" s="70"/>
      <c r="E446" s="71"/>
      <c r="F446" s="72"/>
      <c r="G446" s="73"/>
      <c r="H446" s="73"/>
      <c r="I446" s="74"/>
      <c r="J446" s="74"/>
      <c r="K446" s="74"/>
      <c r="L446" s="7"/>
      <c r="M446" s="75"/>
      <c r="N446" s="75"/>
      <c r="O446" s="75"/>
      <c r="P446" s="34"/>
    </row>
    <row r="447" spans="1:16" ht="12.75">
      <c r="A447" s="69"/>
      <c r="B447" s="69"/>
      <c r="C447" s="69"/>
      <c r="D447" s="70"/>
      <c r="E447" s="71"/>
      <c r="F447" s="72"/>
      <c r="G447" s="73"/>
      <c r="H447" s="73"/>
      <c r="I447" s="74"/>
      <c r="J447" s="74"/>
      <c r="K447" s="74"/>
      <c r="L447" s="7"/>
      <c r="M447" s="75"/>
      <c r="N447" s="75"/>
      <c r="O447" s="75"/>
      <c r="P447" s="34"/>
    </row>
    <row r="448" spans="1:16" ht="12.75">
      <c r="A448" s="69"/>
      <c r="B448" s="69"/>
      <c r="C448" s="69"/>
      <c r="D448" s="70"/>
      <c r="E448" s="71"/>
      <c r="F448" s="72"/>
      <c r="G448" s="73"/>
      <c r="H448" s="73"/>
      <c r="I448" s="74"/>
      <c r="J448" s="74"/>
      <c r="K448" s="74"/>
      <c r="L448" s="7"/>
      <c r="M448" s="75"/>
      <c r="N448" s="75"/>
      <c r="O448" s="75"/>
      <c r="P448" s="34"/>
    </row>
    <row r="449" spans="1:16" ht="12.75">
      <c r="A449" s="69"/>
      <c r="B449" s="69"/>
      <c r="C449" s="69"/>
      <c r="D449" s="70"/>
      <c r="E449" s="71"/>
      <c r="F449" s="72"/>
      <c r="G449" s="73"/>
      <c r="H449" s="73"/>
      <c r="I449" s="74"/>
      <c r="J449" s="74"/>
      <c r="K449" s="74"/>
      <c r="L449" s="7"/>
      <c r="M449" s="75"/>
      <c r="N449" s="75"/>
      <c r="O449" s="75"/>
      <c r="P449" s="34"/>
    </row>
    <row r="450" spans="1:16" ht="12.75">
      <c r="A450" s="69"/>
      <c r="B450" s="69"/>
      <c r="C450" s="69"/>
      <c r="D450" s="70"/>
      <c r="E450" s="71"/>
      <c r="F450" s="72"/>
      <c r="G450" s="73"/>
      <c r="H450" s="73"/>
      <c r="I450" s="74"/>
      <c r="J450" s="74"/>
      <c r="K450" s="74"/>
      <c r="L450" s="7"/>
      <c r="M450" s="75"/>
      <c r="N450" s="75"/>
      <c r="O450" s="75"/>
      <c r="P450" s="34"/>
    </row>
    <row r="451" spans="1:16" ht="12.75">
      <c r="A451" s="69"/>
      <c r="B451" s="69"/>
      <c r="C451" s="69"/>
      <c r="D451" s="70"/>
      <c r="E451" s="71"/>
      <c r="F451" s="72"/>
      <c r="G451" s="73"/>
      <c r="H451" s="73"/>
      <c r="I451" s="74"/>
      <c r="J451" s="74"/>
      <c r="K451" s="74"/>
      <c r="L451" s="7"/>
      <c r="M451" s="75"/>
      <c r="N451" s="75"/>
      <c r="O451" s="75"/>
      <c r="P451" s="34"/>
    </row>
    <row r="452" spans="1:16" ht="12.75">
      <c r="A452" s="69"/>
      <c r="B452" s="69"/>
      <c r="C452" s="69"/>
      <c r="D452" s="70"/>
      <c r="E452" s="71"/>
      <c r="F452" s="72"/>
      <c r="G452" s="73"/>
      <c r="H452" s="73"/>
      <c r="I452" s="74"/>
      <c r="J452" s="74"/>
      <c r="K452" s="74"/>
      <c r="L452" s="7"/>
      <c r="M452" s="75"/>
      <c r="N452" s="75"/>
      <c r="O452" s="75"/>
      <c r="P452" s="34"/>
    </row>
    <row r="453" spans="1:16" ht="12.75">
      <c r="A453" s="69"/>
      <c r="B453" s="69"/>
      <c r="C453" s="69"/>
      <c r="D453" s="70"/>
      <c r="E453" s="71"/>
      <c r="F453" s="72"/>
      <c r="G453" s="73"/>
      <c r="H453" s="73"/>
      <c r="I453" s="74"/>
      <c r="J453" s="74"/>
      <c r="K453" s="74"/>
      <c r="L453" s="7"/>
      <c r="M453" s="75"/>
      <c r="N453" s="75"/>
      <c r="O453" s="75"/>
      <c r="P453" s="34"/>
    </row>
    <row r="454" spans="1:16" ht="12.75">
      <c r="A454" s="69"/>
      <c r="B454" s="69"/>
      <c r="C454" s="69"/>
      <c r="D454" s="70"/>
      <c r="E454" s="71"/>
      <c r="F454" s="72"/>
      <c r="G454" s="73"/>
      <c r="H454" s="73"/>
      <c r="I454" s="74"/>
      <c r="J454" s="74"/>
      <c r="K454" s="74"/>
      <c r="L454" s="7"/>
      <c r="M454" s="75"/>
      <c r="N454" s="75"/>
      <c r="O454" s="75"/>
      <c r="P454" s="34"/>
    </row>
    <row r="455" spans="1:16" ht="12.75">
      <c r="A455" s="69"/>
      <c r="B455" s="69"/>
      <c r="C455" s="69"/>
      <c r="D455" s="70"/>
      <c r="E455" s="71"/>
      <c r="F455" s="72"/>
      <c r="G455" s="73"/>
      <c r="H455" s="73"/>
      <c r="I455" s="74"/>
      <c r="J455" s="74"/>
      <c r="K455" s="74"/>
      <c r="L455" s="7"/>
      <c r="M455" s="75"/>
      <c r="N455" s="75"/>
      <c r="O455" s="75"/>
      <c r="P455" s="34"/>
    </row>
    <row r="456" spans="1:16" ht="12.75">
      <c r="A456" s="69"/>
      <c r="B456" s="69"/>
      <c r="C456" s="69"/>
      <c r="D456" s="70"/>
      <c r="E456" s="71"/>
      <c r="F456" s="72"/>
      <c r="G456" s="73"/>
      <c r="H456" s="73"/>
      <c r="I456" s="74"/>
      <c r="J456" s="74"/>
      <c r="K456" s="74"/>
      <c r="L456" s="7"/>
      <c r="M456" s="75"/>
      <c r="N456" s="75"/>
      <c r="O456" s="75"/>
      <c r="P456" s="34"/>
    </row>
    <row r="457" spans="1:16" ht="12.75">
      <c r="A457" s="69"/>
      <c r="B457" s="69"/>
      <c r="C457" s="69"/>
      <c r="D457" s="70"/>
      <c r="E457" s="71"/>
      <c r="F457" s="72"/>
      <c r="G457" s="73"/>
      <c r="H457" s="73"/>
      <c r="I457" s="74"/>
      <c r="J457" s="74"/>
      <c r="K457" s="74"/>
      <c r="L457" s="7"/>
      <c r="M457" s="75"/>
      <c r="N457" s="75"/>
      <c r="O457" s="75"/>
      <c r="P457" s="34"/>
    </row>
    <row r="458" spans="1:16" ht="12.75">
      <c r="A458" s="69"/>
      <c r="B458" s="69"/>
      <c r="C458" s="69"/>
      <c r="D458" s="70"/>
      <c r="E458" s="71"/>
      <c r="F458" s="72"/>
      <c r="G458" s="73"/>
      <c r="H458" s="73"/>
      <c r="I458" s="74"/>
      <c r="J458" s="74"/>
      <c r="K458" s="74"/>
      <c r="L458" s="7"/>
      <c r="M458" s="75"/>
      <c r="N458" s="75"/>
      <c r="O458" s="75"/>
      <c r="P458" s="34"/>
    </row>
    <row r="459" spans="1:16" ht="12.75">
      <c r="A459" s="69"/>
      <c r="B459" s="69"/>
      <c r="C459" s="69"/>
      <c r="D459" s="70"/>
      <c r="E459" s="71"/>
      <c r="F459" s="72"/>
      <c r="G459" s="73"/>
      <c r="H459" s="73"/>
      <c r="I459" s="74"/>
      <c r="J459" s="74"/>
      <c r="K459" s="74"/>
      <c r="L459" s="7"/>
      <c r="M459" s="75"/>
      <c r="N459" s="75"/>
      <c r="O459" s="75"/>
      <c r="P459" s="34"/>
    </row>
    <row r="460" spans="1:16" ht="12.75">
      <c r="A460" s="69"/>
      <c r="B460" s="69"/>
      <c r="C460" s="69"/>
      <c r="D460" s="70"/>
      <c r="E460" s="71"/>
      <c r="F460" s="72"/>
      <c r="G460" s="73"/>
      <c r="H460" s="73"/>
      <c r="I460" s="74"/>
      <c r="J460" s="74"/>
      <c r="K460" s="74"/>
      <c r="L460" s="7"/>
      <c r="M460" s="75"/>
      <c r="N460" s="75"/>
      <c r="O460" s="75"/>
      <c r="P460" s="34"/>
    </row>
    <row r="461" spans="1:16" ht="12.75">
      <c r="A461" s="69"/>
      <c r="B461" s="69"/>
      <c r="C461" s="69"/>
      <c r="D461" s="70"/>
      <c r="E461" s="71"/>
      <c r="F461" s="72"/>
      <c r="G461" s="73"/>
      <c r="H461" s="73"/>
      <c r="I461" s="74"/>
      <c r="J461" s="74"/>
      <c r="K461" s="74"/>
      <c r="L461" s="7"/>
      <c r="M461" s="75"/>
      <c r="N461" s="75"/>
      <c r="O461" s="75"/>
      <c r="P461" s="34"/>
    </row>
    <row r="462" spans="1:16" ht="12.75">
      <c r="A462" s="69"/>
      <c r="B462" s="69"/>
      <c r="C462" s="69"/>
      <c r="D462" s="70"/>
      <c r="E462" s="71"/>
      <c r="F462" s="72"/>
      <c r="G462" s="73"/>
      <c r="H462" s="73"/>
      <c r="I462" s="74"/>
      <c r="J462" s="74"/>
      <c r="K462" s="74"/>
      <c r="L462" s="7"/>
      <c r="M462" s="75"/>
      <c r="N462" s="75"/>
      <c r="O462" s="75"/>
      <c r="P462" s="34"/>
    </row>
    <row r="463" spans="1:16" ht="12.75">
      <c r="A463" s="69"/>
      <c r="B463" s="69"/>
      <c r="C463" s="69"/>
      <c r="D463" s="70"/>
      <c r="E463" s="71"/>
      <c r="F463" s="72"/>
      <c r="G463" s="73"/>
      <c r="H463" s="73"/>
      <c r="I463" s="74"/>
      <c r="J463" s="74"/>
      <c r="K463" s="74"/>
      <c r="L463" s="7"/>
      <c r="M463" s="75"/>
      <c r="N463" s="75"/>
      <c r="O463" s="75"/>
      <c r="P463" s="34"/>
    </row>
    <row r="464" spans="1:16" ht="12.75">
      <c r="A464" s="69"/>
      <c r="B464" s="69"/>
      <c r="C464" s="69"/>
      <c r="D464" s="70"/>
      <c r="E464" s="71"/>
      <c r="F464" s="72"/>
      <c r="G464" s="73"/>
      <c r="H464" s="73"/>
      <c r="I464" s="74"/>
      <c r="J464" s="74"/>
      <c r="K464" s="74"/>
      <c r="L464" s="7"/>
      <c r="M464" s="75"/>
      <c r="N464" s="75"/>
      <c r="O464" s="75"/>
      <c r="P464" s="34"/>
    </row>
    <row r="465" spans="1:16" ht="12.75">
      <c r="A465" s="69"/>
      <c r="B465" s="69"/>
      <c r="C465" s="69"/>
      <c r="D465" s="70"/>
      <c r="E465" s="71"/>
      <c r="F465" s="72"/>
      <c r="G465" s="73"/>
      <c r="H465" s="73"/>
      <c r="I465" s="74"/>
      <c r="J465" s="74"/>
      <c r="K465" s="74"/>
      <c r="L465" s="7"/>
      <c r="M465" s="75"/>
      <c r="N465" s="75"/>
      <c r="O465" s="75"/>
      <c r="P465" s="34"/>
    </row>
    <row r="466" spans="1:16" ht="12.75">
      <c r="A466" s="69"/>
      <c r="B466" s="69"/>
      <c r="C466" s="69"/>
      <c r="D466" s="70"/>
      <c r="E466" s="71"/>
      <c r="F466" s="72"/>
      <c r="G466" s="73"/>
      <c r="H466" s="73"/>
      <c r="I466" s="74"/>
      <c r="J466" s="74"/>
      <c r="K466" s="74"/>
      <c r="L466" s="7"/>
      <c r="M466" s="75"/>
      <c r="N466" s="75"/>
      <c r="O466" s="75"/>
      <c r="P466" s="34"/>
    </row>
    <row r="467" spans="1:16" ht="12.75">
      <c r="A467" s="69"/>
      <c r="B467" s="69"/>
      <c r="C467" s="69"/>
      <c r="D467" s="70"/>
      <c r="E467" s="71"/>
      <c r="F467" s="72"/>
      <c r="G467" s="73"/>
      <c r="H467" s="73"/>
      <c r="I467" s="74"/>
      <c r="J467" s="74"/>
      <c r="K467" s="74"/>
      <c r="L467" s="7"/>
      <c r="M467" s="75"/>
      <c r="N467" s="75"/>
      <c r="O467" s="75"/>
      <c r="P467" s="34"/>
    </row>
    <row r="468" spans="1:16" ht="12.75">
      <c r="A468" s="69"/>
      <c r="B468" s="69"/>
      <c r="C468" s="69"/>
      <c r="D468" s="70"/>
      <c r="E468" s="71"/>
      <c r="F468" s="72"/>
      <c r="G468" s="73"/>
      <c r="H468" s="73"/>
      <c r="I468" s="74"/>
      <c r="J468" s="74"/>
      <c r="K468" s="74"/>
      <c r="L468" s="7"/>
      <c r="M468" s="75"/>
      <c r="N468" s="75"/>
      <c r="O468" s="75"/>
      <c r="P468" s="34"/>
    </row>
    <row r="469" spans="1:16" ht="12.75">
      <c r="A469" s="69"/>
      <c r="B469" s="69"/>
      <c r="C469" s="69"/>
      <c r="D469" s="70"/>
      <c r="E469" s="71"/>
      <c r="F469" s="72"/>
      <c r="G469" s="73"/>
      <c r="H469" s="73"/>
      <c r="I469" s="74"/>
      <c r="J469" s="74"/>
      <c r="K469" s="74"/>
      <c r="L469" s="7"/>
      <c r="M469" s="75"/>
      <c r="N469" s="75"/>
      <c r="O469" s="75"/>
      <c r="P469" s="34"/>
    </row>
    <row r="470" spans="1:16" ht="12.75">
      <c r="A470" s="69"/>
      <c r="B470" s="69"/>
      <c r="C470" s="69"/>
      <c r="D470" s="70"/>
      <c r="E470" s="71"/>
      <c r="F470" s="72"/>
      <c r="G470" s="73"/>
      <c r="H470" s="73"/>
      <c r="I470" s="74"/>
      <c r="J470" s="74"/>
      <c r="K470" s="74"/>
      <c r="L470" s="7"/>
      <c r="M470" s="75"/>
      <c r="N470" s="75"/>
      <c r="O470" s="75"/>
      <c r="P470" s="34"/>
    </row>
    <row r="471" spans="1:16" ht="12.75">
      <c r="A471" s="69"/>
      <c r="B471" s="69"/>
      <c r="C471" s="69"/>
      <c r="D471" s="70"/>
      <c r="E471" s="71"/>
      <c r="F471" s="72"/>
      <c r="G471" s="73"/>
      <c r="H471" s="73"/>
      <c r="I471" s="74"/>
      <c r="J471" s="74"/>
      <c r="K471" s="74"/>
      <c r="L471" s="7"/>
      <c r="M471" s="75"/>
      <c r="N471" s="75"/>
      <c r="O471" s="75"/>
      <c r="P471" s="34"/>
    </row>
    <row r="472" spans="1:16" ht="12.75">
      <c r="A472" s="69"/>
      <c r="B472" s="69"/>
      <c r="C472" s="69"/>
      <c r="D472" s="70"/>
      <c r="E472" s="71"/>
      <c r="F472" s="72"/>
      <c r="G472" s="73"/>
      <c r="H472" s="73"/>
      <c r="I472" s="74"/>
      <c r="J472" s="74"/>
      <c r="K472" s="74"/>
      <c r="L472" s="7"/>
      <c r="M472" s="75"/>
      <c r="N472" s="75"/>
      <c r="O472" s="75"/>
      <c r="P472" s="34"/>
    </row>
    <row r="473" spans="1:16" ht="12.75">
      <c r="A473" s="69"/>
      <c r="B473" s="69"/>
      <c r="C473" s="69"/>
      <c r="D473" s="70"/>
      <c r="E473" s="71"/>
      <c r="F473" s="72"/>
      <c r="G473" s="73"/>
      <c r="H473" s="73"/>
      <c r="I473" s="74"/>
      <c r="J473" s="74"/>
      <c r="K473" s="74"/>
      <c r="L473" s="7"/>
      <c r="M473" s="75"/>
      <c r="N473" s="75"/>
      <c r="O473" s="75"/>
      <c r="P473" s="34"/>
    </row>
    <row r="474" spans="1:16" ht="12.75">
      <c r="A474" s="69"/>
      <c r="B474" s="69"/>
      <c r="C474" s="69"/>
      <c r="D474" s="70"/>
      <c r="E474" s="71"/>
      <c r="F474" s="72"/>
      <c r="G474" s="73"/>
      <c r="H474" s="73"/>
      <c r="I474" s="74"/>
      <c r="J474" s="74"/>
      <c r="K474" s="74"/>
      <c r="L474" s="7"/>
      <c r="M474" s="75"/>
      <c r="N474" s="75"/>
      <c r="O474" s="75"/>
      <c r="P474" s="34"/>
    </row>
    <row r="475" spans="1:16" ht="12.75">
      <c r="A475" s="69"/>
      <c r="B475" s="69"/>
      <c r="C475" s="69"/>
      <c r="D475" s="70"/>
      <c r="E475" s="71"/>
      <c r="F475" s="72"/>
      <c r="G475" s="73"/>
      <c r="H475" s="73"/>
      <c r="I475" s="74"/>
      <c r="J475" s="74"/>
      <c r="K475" s="74"/>
      <c r="L475" s="7"/>
      <c r="M475" s="75"/>
      <c r="N475" s="75"/>
      <c r="O475" s="75"/>
      <c r="P475" s="34"/>
    </row>
    <row r="476" spans="1:16" ht="12.75">
      <c r="A476" s="69"/>
      <c r="B476" s="69"/>
      <c r="C476" s="69"/>
      <c r="D476" s="70"/>
      <c r="E476" s="71"/>
      <c r="F476" s="72"/>
      <c r="G476" s="73"/>
      <c r="H476" s="73"/>
      <c r="I476" s="74"/>
      <c r="J476" s="74"/>
      <c r="K476" s="74"/>
      <c r="L476" s="7"/>
      <c r="M476" s="75"/>
      <c r="N476" s="75"/>
      <c r="O476" s="75"/>
      <c r="P476" s="34"/>
    </row>
    <row r="477" spans="1:16" ht="12.75">
      <c r="A477" s="69"/>
      <c r="B477" s="69"/>
      <c r="C477" s="69"/>
      <c r="D477" s="70"/>
      <c r="E477" s="71"/>
      <c r="F477" s="72"/>
      <c r="G477" s="73"/>
      <c r="H477" s="73"/>
      <c r="I477" s="74"/>
      <c r="J477" s="74"/>
      <c r="K477" s="74"/>
      <c r="L477" s="7"/>
      <c r="M477" s="75"/>
      <c r="N477" s="75"/>
      <c r="O477" s="75"/>
      <c r="P477" s="34"/>
    </row>
    <row r="478" spans="1:16" ht="12.75">
      <c r="A478" s="69"/>
      <c r="B478" s="69"/>
      <c r="C478" s="69"/>
      <c r="D478" s="70"/>
      <c r="E478" s="71"/>
      <c r="F478" s="72"/>
      <c r="G478" s="73"/>
      <c r="H478" s="73"/>
      <c r="I478" s="74"/>
      <c r="J478" s="74"/>
      <c r="K478" s="74"/>
      <c r="L478" s="7"/>
      <c r="M478" s="75"/>
      <c r="N478" s="75"/>
      <c r="O478" s="75"/>
      <c r="P478" s="34"/>
    </row>
    <row r="479" spans="1:16" ht="12.75">
      <c r="A479" s="69"/>
      <c r="B479" s="69"/>
      <c r="C479" s="69"/>
      <c r="D479" s="70"/>
      <c r="E479" s="71"/>
      <c r="F479" s="72"/>
      <c r="G479" s="73"/>
      <c r="H479" s="73"/>
      <c r="I479" s="74"/>
      <c r="J479" s="74"/>
      <c r="K479" s="74"/>
      <c r="L479" s="7"/>
      <c r="M479" s="75"/>
      <c r="N479" s="75"/>
      <c r="O479" s="75"/>
      <c r="P479" s="34"/>
    </row>
    <row r="480" spans="1:16" ht="12.75">
      <c r="A480" s="69"/>
      <c r="B480" s="69"/>
      <c r="C480" s="69"/>
      <c r="D480" s="70"/>
      <c r="E480" s="71"/>
      <c r="F480" s="72"/>
      <c r="G480" s="73"/>
      <c r="H480" s="73"/>
      <c r="I480" s="74"/>
      <c r="J480" s="74"/>
      <c r="K480" s="74"/>
      <c r="L480" s="7"/>
      <c r="M480" s="75"/>
      <c r="N480" s="75"/>
      <c r="O480" s="75"/>
      <c r="P480" s="34"/>
    </row>
    <row r="481" spans="1:16" ht="12.75">
      <c r="A481" s="69"/>
      <c r="B481" s="69"/>
      <c r="C481" s="69"/>
      <c r="D481" s="70"/>
      <c r="E481" s="71"/>
      <c r="F481" s="72"/>
      <c r="G481" s="73"/>
      <c r="H481" s="73"/>
      <c r="I481" s="74"/>
      <c r="J481" s="74"/>
      <c r="K481" s="74"/>
      <c r="L481" s="7"/>
      <c r="M481" s="75"/>
      <c r="N481" s="75"/>
      <c r="O481" s="75"/>
      <c r="P481" s="34"/>
    </row>
    <row r="482" spans="1:16" ht="12.75">
      <c r="A482" s="69"/>
      <c r="B482" s="69"/>
      <c r="C482" s="69"/>
      <c r="D482" s="70"/>
      <c r="E482" s="71"/>
      <c r="F482" s="72"/>
      <c r="G482" s="73"/>
      <c r="H482" s="73"/>
      <c r="I482" s="74"/>
      <c r="J482" s="74"/>
      <c r="K482" s="74"/>
      <c r="L482" s="7"/>
      <c r="M482" s="75"/>
      <c r="N482" s="75"/>
      <c r="O482" s="75"/>
      <c r="P482" s="34"/>
    </row>
    <row r="483" spans="1:16" ht="12.75">
      <c r="A483" s="69"/>
      <c r="B483" s="69"/>
      <c r="C483" s="69"/>
      <c r="D483" s="70"/>
      <c r="E483" s="71"/>
      <c r="F483" s="72"/>
      <c r="G483" s="73"/>
      <c r="H483" s="73"/>
      <c r="I483" s="74"/>
      <c r="J483" s="74"/>
      <c r="K483" s="74"/>
      <c r="L483" s="7"/>
      <c r="M483" s="75"/>
      <c r="N483" s="75"/>
      <c r="O483" s="75"/>
      <c r="P483" s="34"/>
    </row>
    <row r="484" spans="1:16" ht="12.75">
      <c r="A484" s="69"/>
      <c r="B484" s="69"/>
      <c r="C484" s="69"/>
      <c r="D484" s="70"/>
      <c r="E484" s="71"/>
      <c r="F484" s="72"/>
      <c r="G484" s="73"/>
      <c r="H484" s="73"/>
      <c r="I484" s="74"/>
      <c r="J484" s="74"/>
      <c r="K484" s="74"/>
      <c r="L484" s="7"/>
      <c r="M484" s="75"/>
      <c r="N484" s="75"/>
      <c r="O484" s="75"/>
      <c r="P484" s="34"/>
    </row>
    <row r="485" spans="1:16" ht="12.75">
      <c r="A485" s="69"/>
      <c r="B485" s="69"/>
      <c r="C485" s="69"/>
      <c r="D485" s="70"/>
      <c r="E485" s="71"/>
      <c r="F485" s="72"/>
      <c r="G485" s="73"/>
      <c r="H485" s="73"/>
      <c r="I485" s="74"/>
      <c r="J485" s="74"/>
      <c r="K485" s="74"/>
      <c r="L485" s="7"/>
      <c r="M485" s="75"/>
      <c r="N485" s="75"/>
      <c r="O485" s="75"/>
      <c r="P485" s="34"/>
    </row>
    <row r="486" spans="1:16" ht="12.75">
      <c r="A486" s="69"/>
      <c r="B486" s="69"/>
      <c r="C486" s="69"/>
      <c r="D486" s="70"/>
      <c r="E486" s="71"/>
      <c r="F486" s="72"/>
      <c r="G486" s="73"/>
      <c r="H486" s="73"/>
      <c r="I486" s="74"/>
      <c r="J486" s="74"/>
      <c r="K486" s="74"/>
      <c r="L486" s="7"/>
      <c r="M486" s="75"/>
      <c r="N486" s="75"/>
      <c r="O486" s="75"/>
      <c r="P486" s="34"/>
    </row>
    <row r="487" spans="1:16" ht="12.75">
      <c r="A487" s="69"/>
      <c r="B487" s="69"/>
      <c r="C487" s="69"/>
      <c r="D487" s="70"/>
      <c r="E487" s="71"/>
      <c r="F487" s="72"/>
      <c r="G487" s="73"/>
      <c r="H487" s="73"/>
      <c r="I487" s="74"/>
      <c r="J487" s="74"/>
      <c r="K487" s="74"/>
      <c r="L487" s="7"/>
      <c r="M487" s="75"/>
      <c r="N487" s="75"/>
      <c r="O487" s="75"/>
      <c r="P487" s="34"/>
    </row>
    <row r="488" spans="1:16" ht="12.75">
      <c r="A488" s="69"/>
      <c r="B488" s="69"/>
      <c r="C488" s="69"/>
      <c r="D488" s="70"/>
      <c r="E488" s="71"/>
      <c r="F488" s="72"/>
      <c r="G488" s="73"/>
      <c r="H488" s="73"/>
      <c r="I488" s="74"/>
      <c r="J488" s="74"/>
      <c r="K488" s="74"/>
      <c r="L488" s="7"/>
      <c r="M488" s="75"/>
      <c r="N488" s="75"/>
      <c r="O488" s="75"/>
      <c r="P488" s="34"/>
    </row>
    <row r="489" spans="1:16" ht="12.75">
      <c r="A489" s="69"/>
      <c r="B489" s="69"/>
      <c r="C489" s="69"/>
      <c r="D489" s="70"/>
      <c r="E489" s="71"/>
      <c r="F489" s="72"/>
      <c r="G489" s="73"/>
      <c r="H489" s="73"/>
      <c r="I489" s="74"/>
      <c r="J489" s="74"/>
      <c r="K489" s="74"/>
      <c r="L489" s="7"/>
      <c r="M489" s="75"/>
      <c r="N489" s="75"/>
      <c r="O489" s="75"/>
      <c r="P489" s="34"/>
    </row>
    <row r="490" spans="1:16" ht="12.75">
      <c r="A490" s="69"/>
      <c r="B490" s="69"/>
      <c r="C490" s="69"/>
      <c r="D490" s="70"/>
      <c r="E490" s="71"/>
      <c r="F490" s="72"/>
      <c r="G490" s="73"/>
      <c r="H490" s="73"/>
      <c r="I490" s="74"/>
      <c r="J490" s="74"/>
      <c r="K490" s="74"/>
      <c r="L490" s="7"/>
      <c r="M490" s="75"/>
      <c r="N490" s="75"/>
      <c r="O490" s="75"/>
      <c r="P490" s="34"/>
    </row>
    <row r="491" spans="1:16" ht="12.75">
      <c r="A491" s="69"/>
      <c r="B491" s="69"/>
      <c r="C491" s="69"/>
      <c r="D491" s="70"/>
      <c r="E491" s="71"/>
      <c r="F491" s="72"/>
      <c r="G491" s="73"/>
      <c r="H491" s="73"/>
      <c r="I491" s="74"/>
      <c r="J491" s="74"/>
      <c r="K491" s="74"/>
      <c r="L491" s="7"/>
      <c r="M491" s="75"/>
      <c r="N491" s="75"/>
      <c r="O491" s="75"/>
      <c r="P491" s="34"/>
    </row>
    <row r="492" spans="1:16" ht="12.75">
      <c r="A492" s="69"/>
      <c r="B492" s="69"/>
      <c r="C492" s="69"/>
      <c r="D492" s="70"/>
      <c r="E492" s="71"/>
      <c r="F492" s="72"/>
      <c r="G492" s="73"/>
      <c r="H492" s="73"/>
      <c r="I492" s="74"/>
      <c r="J492" s="74"/>
      <c r="K492" s="74"/>
      <c r="L492" s="7"/>
      <c r="M492" s="75"/>
      <c r="N492" s="75"/>
      <c r="O492" s="75"/>
      <c r="P492" s="34"/>
    </row>
    <row r="493" spans="1:16" ht="12.75">
      <c r="A493" s="69"/>
      <c r="B493" s="69"/>
      <c r="C493" s="69"/>
      <c r="D493" s="70"/>
      <c r="E493" s="71"/>
      <c r="F493" s="72"/>
      <c r="G493" s="73"/>
      <c r="H493" s="73"/>
      <c r="I493" s="74"/>
      <c r="J493" s="74"/>
      <c r="K493" s="74"/>
      <c r="L493" s="7"/>
      <c r="M493" s="75"/>
      <c r="N493" s="75"/>
      <c r="O493" s="75"/>
      <c r="P493" s="34"/>
    </row>
    <row r="494" spans="1:16" ht="12.75">
      <c r="A494" s="69"/>
      <c r="B494" s="69"/>
      <c r="C494" s="69"/>
      <c r="D494" s="70"/>
      <c r="E494" s="71"/>
      <c r="F494" s="72"/>
      <c r="G494" s="73"/>
      <c r="H494" s="73"/>
      <c r="I494" s="74"/>
      <c r="J494" s="74"/>
      <c r="K494" s="74"/>
      <c r="L494" s="7"/>
      <c r="M494" s="75"/>
      <c r="N494" s="75"/>
      <c r="O494" s="75"/>
      <c r="P494" s="34"/>
    </row>
    <row r="495" spans="1:16" ht="12.75">
      <c r="A495" s="69"/>
      <c r="B495" s="69"/>
      <c r="C495" s="69"/>
      <c r="D495" s="70"/>
      <c r="E495" s="71"/>
      <c r="F495" s="72"/>
      <c r="G495" s="73"/>
      <c r="H495" s="73"/>
      <c r="I495" s="74"/>
      <c r="J495" s="74"/>
      <c r="K495" s="74"/>
      <c r="L495" s="7"/>
      <c r="M495" s="75"/>
      <c r="N495" s="75"/>
      <c r="O495" s="75"/>
      <c r="P495" s="34"/>
    </row>
    <row r="496" spans="1:16" ht="12.75">
      <c r="A496" s="69"/>
      <c r="B496" s="69"/>
      <c r="C496" s="69"/>
      <c r="D496" s="70"/>
      <c r="E496" s="71"/>
      <c r="F496" s="72"/>
      <c r="G496" s="73"/>
      <c r="H496" s="73"/>
      <c r="I496" s="74"/>
      <c r="J496" s="74"/>
      <c r="K496" s="74"/>
      <c r="L496" s="7"/>
      <c r="M496" s="75"/>
      <c r="N496" s="75"/>
      <c r="O496" s="75"/>
      <c r="P496" s="34"/>
    </row>
    <row r="497" spans="1:16" ht="12.75">
      <c r="A497" s="69"/>
      <c r="B497" s="69"/>
      <c r="C497" s="69"/>
      <c r="D497" s="70"/>
      <c r="E497" s="71"/>
      <c r="F497" s="72"/>
      <c r="G497" s="73"/>
      <c r="H497" s="73"/>
      <c r="I497" s="74"/>
      <c r="J497" s="74"/>
      <c r="K497" s="74"/>
      <c r="L497" s="7"/>
      <c r="M497" s="75"/>
      <c r="N497" s="75"/>
      <c r="O497" s="75"/>
      <c r="P497" s="34"/>
    </row>
    <row r="498" spans="1:16" ht="12.75">
      <c r="A498" s="69"/>
      <c r="B498" s="69"/>
      <c r="C498" s="69"/>
      <c r="D498" s="70"/>
      <c r="E498" s="71"/>
      <c r="F498" s="72"/>
      <c r="G498" s="73"/>
      <c r="H498" s="73"/>
      <c r="I498" s="74"/>
      <c r="J498" s="74"/>
      <c r="K498" s="74"/>
      <c r="L498" s="7"/>
      <c r="M498" s="75"/>
      <c r="N498" s="75"/>
      <c r="O498" s="75"/>
      <c r="P498" s="34"/>
    </row>
    <row r="499" spans="1:16" ht="12.75">
      <c r="A499" s="69"/>
      <c r="B499" s="69"/>
      <c r="C499" s="69"/>
      <c r="D499" s="70"/>
      <c r="E499" s="71"/>
      <c r="F499" s="72"/>
      <c r="G499" s="73"/>
      <c r="H499" s="73"/>
      <c r="I499" s="74"/>
      <c r="J499" s="74"/>
      <c r="K499" s="74"/>
      <c r="L499" s="7"/>
      <c r="M499" s="75"/>
      <c r="N499" s="75"/>
      <c r="O499" s="75"/>
      <c r="P499" s="34"/>
    </row>
    <row r="500" spans="1:16" ht="12.75">
      <c r="A500" s="69"/>
      <c r="B500" s="69"/>
      <c r="C500" s="69"/>
      <c r="D500" s="70"/>
      <c r="E500" s="71"/>
      <c r="F500" s="72"/>
      <c r="G500" s="73"/>
      <c r="H500" s="73"/>
      <c r="I500" s="74"/>
      <c r="J500" s="74"/>
      <c r="K500" s="74"/>
      <c r="L500" s="7"/>
      <c r="M500" s="75"/>
      <c r="N500" s="75"/>
      <c r="O500" s="75"/>
      <c r="P500" s="34"/>
    </row>
    <row r="501" spans="1:16" ht="12.75">
      <c r="A501" s="69"/>
      <c r="B501" s="69"/>
      <c r="C501" s="69"/>
      <c r="D501" s="70"/>
      <c r="E501" s="71"/>
      <c r="F501" s="72"/>
      <c r="G501" s="73"/>
      <c r="H501" s="73"/>
      <c r="I501" s="74"/>
      <c r="J501" s="74"/>
      <c r="K501" s="74"/>
      <c r="L501" s="7"/>
      <c r="M501" s="75"/>
      <c r="N501" s="75"/>
      <c r="O501" s="75"/>
      <c r="P501" s="34"/>
    </row>
    <row r="502" spans="1:16" ht="12.75">
      <c r="A502" s="69"/>
      <c r="B502" s="69"/>
      <c r="C502" s="69"/>
      <c r="D502" s="70"/>
      <c r="E502" s="71"/>
      <c r="F502" s="72"/>
      <c r="G502" s="73"/>
      <c r="H502" s="73"/>
      <c r="I502" s="74"/>
      <c r="J502" s="74"/>
      <c r="K502" s="74"/>
      <c r="L502" s="7"/>
      <c r="M502" s="75"/>
      <c r="N502" s="75"/>
      <c r="O502" s="75"/>
      <c r="P502" s="34"/>
    </row>
    <row r="503" spans="1:16" ht="12.75">
      <c r="A503" s="69"/>
      <c r="B503" s="69"/>
      <c r="C503" s="69"/>
      <c r="D503" s="70"/>
      <c r="E503" s="71"/>
      <c r="F503" s="72"/>
      <c r="G503" s="73"/>
      <c r="H503" s="73"/>
      <c r="I503" s="74"/>
      <c r="J503" s="74"/>
      <c r="K503" s="74"/>
      <c r="L503" s="7"/>
      <c r="M503" s="75"/>
      <c r="N503" s="75"/>
      <c r="O503" s="75"/>
      <c r="P503" s="34"/>
    </row>
    <row r="504" spans="1:16" ht="12.75">
      <c r="A504" s="69"/>
      <c r="B504" s="69"/>
      <c r="C504" s="69"/>
      <c r="D504" s="70"/>
      <c r="E504" s="71"/>
      <c r="F504" s="72"/>
      <c r="G504" s="73"/>
      <c r="H504" s="73"/>
      <c r="I504" s="74"/>
      <c r="J504" s="74"/>
      <c r="K504" s="74"/>
      <c r="L504" s="7"/>
      <c r="M504" s="75"/>
      <c r="N504" s="75"/>
      <c r="O504" s="75"/>
      <c r="P504" s="34"/>
    </row>
    <row r="505" spans="1:16" ht="12.75">
      <c r="A505" s="69"/>
      <c r="B505" s="69"/>
      <c r="C505" s="69"/>
      <c r="D505" s="70"/>
      <c r="E505" s="71"/>
      <c r="F505" s="72"/>
      <c r="G505" s="73"/>
      <c r="H505" s="73"/>
      <c r="I505" s="74"/>
      <c r="J505" s="74"/>
      <c r="K505" s="74"/>
      <c r="L505" s="7"/>
      <c r="M505" s="75"/>
      <c r="N505" s="75"/>
      <c r="O505" s="75"/>
      <c r="P505" s="34"/>
    </row>
    <row r="506" spans="1:16" ht="12.75">
      <c r="A506" s="69"/>
      <c r="B506" s="69"/>
      <c r="C506" s="69"/>
      <c r="D506" s="70"/>
      <c r="E506" s="71"/>
      <c r="F506" s="72"/>
      <c r="G506" s="73"/>
      <c r="H506" s="73"/>
      <c r="I506" s="74"/>
      <c r="J506" s="74"/>
      <c r="K506" s="74"/>
      <c r="L506" s="7"/>
      <c r="M506" s="75"/>
      <c r="N506" s="75"/>
      <c r="O506" s="75"/>
      <c r="P506" s="34"/>
    </row>
    <row r="507" spans="1:16" ht="12.75">
      <c r="A507" s="69"/>
      <c r="B507" s="69"/>
      <c r="C507" s="69"/>
      <c r="D507" s="70"/>
      <c r="E507" s="71"/>
      <c r="F507" s="72"/>
      <c r="G507" s="73"/>
      <c r="H507" s="73"/>
      <c r="I507" s="74"/>
      <c r="J507" s="74"/>
      <c r="K507" s="74"/>
      <c r="L507" s="7"/>
      <c r="M507" s="75"/>
      <c r="N507" s="75"/>
      <c r="O507" s="75"/>
      <c r="P507" s="34"/>
    </row>
    <row r="508" spans="1:16" ht="12.75">
      <c r="A508" s="69"/>
      <c r="B508" s="69"/>
      <c r="C508" s="69"/>
      <c r="D508" s="70"/>
      <c r="E508" s="71"/>
      <c r="F508" s="72"/>
      <c r="G508" s="73"/>
      <c r="H508" s="73"/>
      <c r="I508" s="74"/>
      <c r="J508" s="74"/>
      <c r="K508" s="74"/>
      <c r="L508" s="7"/>
      <c r="M508" s="75"/>
      <c r="N508" s="75"/>
      <c r="O508" s="75"/>
      <c r="P508" s="34"/>
    </row>
    <row r="509" spans="1:16" ht="12.75">
      <c r="A509" s="69"/>
      <c r="B509" s="69"/>
      <c r="C509" s="69"/>
      <c r="D509" s="70"/>
      <c r="E509" s="71"/>
      <c r="F509" s="72"/>
      <c r="G509" s="73"/>
      <c r="H509" s="73"/>
      <c r="I509" s="74"/>
      <c r="J509" s="74"/>
      <c r="K509" s="74"/>
      <c r="L509" s="7"/>
      <c r="M509" s="75"/>
      <c r="N509" s="75"/>
      <c r="O509" s="75"/>
      <c r="P509" s="34"/>
    </row>
    <row r="510" spans="1:16" ht="12.75">
      <c r="A510" s="69"/>
      <c r="B510" s="69"/>
      <c r="C510" s="69"/>
      <c r="D510" s="70"/>
      <c r="E510" s="71"/>
      <c r="F510" s="72"/>
      <c r="G510" s="73"/>
      <c r="H510" s="73"/>
      <c r="I510" s="74"/>
      <c r="J510" s="74"/>
      <c r="K510" s="74"/>
      <c r="L510" s="7"/>
      <c r="M510" s="75"/>
      <c r="N510" s="75"/>
      <c r="O510" s="75"/>
      <c r="P510" s="34"/>
    </row>
    <row r="511" spans="1:16" ht="12.75">
      <c r="A511" s="69"/>
      <c r="B511" s="69"/>
      <c r="C511" s="69"/>
      <c r="D511" s="70"/>
      <c r="E511" s="71"/>
      <c r="F511" s="72"/>
      <c r="G511" s="73"/>
      <c r="H511" s="73"/>
      <c r="I511" s="74"/>
      <c r="J511" s="74"/>
      <c r="K511" s="74"/>
      <c r="L511" s="7"/>
      <c r="M511" s="75"/>
      <c r="N511" s="75"/>
      <c r="O511" s="75"/>
      <c r="P511" s="34"/>
    </row>
    <row r="512" spans="1:16" ht="12.75">
      <c r="A512" s="69"/>
      <c r="B512" s="69"/>
      <c r="C512" s="69"/>
      <c r="D512" s="70"/>
      <c r="E512" s="71"/>
      <c r="F512" s="72"/>
      <c r="G512" s="73"/>
      <c r="H512" s="73"/>
      <c r="I512" s="74"/>
      <c r="J512" s="74"/>
      <c r="K512" s="74"/>
      <c r="L512" s="7"/>
      <c r="M512" s="75"/>
      <c r="N512" s="75"/>
      <c r="O512" s="75"/>
      <c r="P512" s="34"/>
    </row>
    <row r="513" spans="1:16" ht="12.75">
      <c r="A513" s="69"/>
      <c r="B513" s="69"/>
      <c r="C513" s="69"/>
      <c r="D513" s="70"/>
      <c r="E513" s="71"/>
      <c r="F513" s="72"/>
      <c r="G513" s="73"/>
      <c r="H513" s="73"/>
      <c r="I513" s="74"/>
      <c r="J513" s="74"/>
      <c r="K513" s="74"/>
      <c r="L513" s="7"/>
      <c r="M513" s="75"/>
      <c r="N513" s="75"/>
      <c r="O513" s="75"/>
      <c r="P513" s="34"/>
    </row>
    <row r="514" spans="1:16" ht="12.75">
      <c r="A514" s="69"/>
      <c r="B514" s="69"/>
      <c r="C514" s="69"/>
      <c r="D514" s="70"/>
      <c r="E514" s="71"/>
      <c r="F514" s="72"/>
      <c r="G514" s="73"/>
      <c r="H514" s="73"/>
      <c r="I514" s="74"/>
      <c r="J514" s="74"/>
      <c r="K514" s="74"/>
      <c r="L514" s="7"/>
      <c r="M514" s="75"/>
      <c r="N514" s="75"/>
      <c r="O514" s="75"/>
      <c r="P514" s="34"/>
    </row>
    <row r="515" spans="1:16" ht="12.75">
      <c r="A515" s="69"/>
      <c r="B515" s="69"/>
      <c r="C515" s="69"/>
      <c r="D515" s="70"/>
      <c r="E515" s="71"/>
      <c r="F515" s="72"/>
      <c r="G515" s="73"/>
      <c r="H515" s="73"/>
      <c r="I515" s="74"/>
      <c r="J515" s="74"/>
      <c r="K515" s="74"/>
      <c r="L515" s="7"/>
      <c r="M515" s="75"/>
      <c r="N515" s="75"/>
      <c r="O515" s="75"/>
      <c r="P515" s="34"/>
    </row>
    <row r="516" spans="1:16" ht="12.75">
      <c r="A516" s="69"/>
      <c r="B516" s="69"/>
      <c r="C516" s="69"/>
      <c r="D516" s="70"/>
      <c r="E516" s="71"/>
      <c r="F516" s="72"/>
      <c r="G516" s="73"/>
      <c r="H516" s="73"/>
      <c r="I516" s="74"/>
      <c r="J516" s="74"/>
      <c r="K516" s="74"/>
      <c r="L516" s="7"/>
      <c r="M516" s="75"/>
      <c r="N516" s="75"/>
      <c r="O516" s="75"/>
      <c r="P516" s="34"/>
    </row>
    <row r="517" spans="1:16" ht="12.75">
      <c r="A517" s="69"/>
      <c r="B517" s="69"/>
      <c r="C517" s="69"/>
      <c r="D517" s="70"/>
      <c r="E517" s="71"/>
      <c r="F517" s="72"/>
      <c r="G517" s="73"/>
      <c r="H517" s="73"/>
      <c r="I517" s="74"/>
      <c r="J517" s="74"/>
      <c r="K517" s="74"/>
      <c r="L517" s="7"/>
      <c r="M517" s="75"/>
      <c r="N517" s="75"/>
      <c r="O517" s="75"/>
      <c r="P517" s="34"/>
    </row>
    <row r="518" spans="1:16" ht="12.75">
      <c r="A518" s="69"/>
      <c r="B518" s="69"/>
      <c r="C518" s="69"/>
      <c r="D518" s="70"/>
      <c r="E518" s="71"/>
      <c r="F518" s="72"/>
      <c r="G518" s="73"/>
      <c r="H518" s="73"/>
      <c r="I518" s="74"/>
      <c r="J518" s="74"/>
      <c r="K518" s="74"/>
      <c r="L518" s="7"/>
      <c r="M518" s="75"/>
      <c r="N518" s="75"/>
      <c r="O518" s="75"/>
      <c r="P518" s="34"/>
    </row>
    <row r="519" spans="1:16" ht="12.75">
      <c r="A519" s="69"/>
      <c r="B519" s="69"/>
      <c r="C519" s="69"/>
      <c r="D519" s="70"/>
      <c r="E519" s="71"/>
      <c r="F519" s="72"/>
      <c r="G519" s="73"/>
      <c r="H519" s="73"/>
      <c r="I519" s="74"/>
      <c r="J519" s="74"/>
      <c r="K519" s="74"/>
      <c r="L519" s="7"/>
      <c r="M519" s="75"/>
      <c r="N519" s="75"/>
      <c r="O519" s="75"/>
      <c r="P519" s="34"/>
    </row>
    <row r="520" spans="1:16" ht="12.75">
      <c r="A520" s="69"/>
      <c r="B520" s="69"/>
      <c r="C520" s="69"/>
      <c r="D520" s="70"/>
      <c r="E520" s="71"/>
      <c r="F520" s="72"/>
      <c r="G520" s="73"/>
      <c r="H520" s="73"/>
      <c r="I520" s="74"/>
      <c r="J520" s="74"/>
      <c r="K520" s="74"/>
      <c r="L520" s="7"/>
      <c r="M520" s="75"/>
      <c r="N520" s="75"/>
      <c r="O520" s="75"/>
      <c r="P520" s="34"/>
    </row>
    <row r="521" spans="1:16" ht="12.75">
      <c r="A521" s="69"/>
      <c r="B521" s="69"/>
      <c r="C521" s="69"/>
      <c r="D521" s="70"/>
      <c r="E521" s="71"/>
      <c r="F521" s="72"/>
      <c r="G521" s="73"/>
      <c r="H521" s="73"/>
      <c r="I521" s="74"/>
      <c r="J521" s="74"/>
      <c r="K521" s="74"/>
      <c r="L521" s="7"/>
      <c r="M521" s="75"/>
      <c r="N521" s="75"/>
      <c r="O521" s="75"/>
      <c r="P521" s="34"/>
    </row>
    <row r="522" spans="1:16" ht="12.75">
      <c r="A522" s="69"/>
      <c r="B522" s="69"/>
      <c r="C522" s="69"/>
      <c r="D522" s="70"/>
      <c r="E522" s="71"/>
      <c r="F522" s="72"/>
      <c r="G522" s="73"/>
      <c r="H522" s="73"/>
      <c r="I522" s="74"/>
      <c r="J522" s="74"/>
      <c r="K522" s="74"/>
      <c r="L522" s="7"/>
      <c r="M522" s="75"/>
      <c r="N522" s="75"/>
      <c r="O522" s="75"/>
      <c r="P522" s="34"/>
    </row>
    <row r="523" spans="1:16" ht="12.75">
      <c r="A523" s="69"/>
      <c r="B523" s="69"/>
      <c r="C523" s="69"/>
      <c r="D523" s="70"/>
      <c r="E523" s="71"/>
      <c r="F523" s="72"/>
      <c r="G523" s="73"/>
      <c r="H523" s="73"/>
      <c r="I523" s="74"/>
      <c r="J523" s="74"/>
      <c r="K523" s="74"/>
      <c r="L523" s="7"/>
      <c r="M523" s="75"/>
      <c r="N523" s="75"/>
      <c r="O523" s="75"/>
      <c r="P523" s="34"/>
    </row>
    <row r="524" spans="1:16" ht="12.75">
      <c r="A524" s="69"/>
      <c r="B524" s="69"/>
      <c r="C524" s="69"/>
      <c r="D524" s="70"/>
      <c r="E524" s="71"/>
      <c r="F524" s="72"/>
      <c r="G524" s="73"/>
      <c r="H524" s="73"/>
      <c r="I524" s="74"/>
      <c r="J524" s="74"/>
      <c r="K524" s="74"/>
      <c r="L524" s="7"/>
      <c r="M524" s="75"/>
      <c r="N524" s="75"/>
      <c r="O524" s="75"/>
      <c r="P524" s="34"/>
    </row>
    <row r="525" spans="1:16" ht="12.75">
      <c r="A525" s="69"/>
      <c r="B525" s="69"/>
      <c r="C525" s="69"/>
      <c r="D525" s="70"/>
      <c r="E525" s="71"/>
      <c r="F525" s="72"/>
      <c r="G525" s="73"/>
      <c r="H525" s="73"/>
      <c r="I525" s="74"/>
      <c r="J525" s="74"/>
      <c r="K525" s="74"/>
      <c r="L525" s="7"/>
      <c r="M525" s="75"/>
      <c r="N525" s="75"/>
      <c r="O525" s="75"/>
      <c r="P525" s="34"/>
    </row>
    <row r="526" spans="1:16" ht="12.75">
      <c r="A526" s="69"/>
      <c r="B526" s="69"/>
      <c r="C526" s="69"/>
      <c r="D526" s="70"/>
      <c r="E526" s="71"/>
      <c r="F526" s="72"/>
      <c r="G526" s="73"/>
      <c r="H526" s="73"/>
      <c r="I526" s="74"/>
      <c r="J526" s="74"/>
      <c r="K526" s="74"/>
      <c r="L526" s="7"/>
      <c r="M526" s="75"/>
      <c r="N526" s="75"/>
      <c r="O526" s="75"/>
      <c r="P526" s="34"/>
    </row>
    <row r="527" spans="1:16" ht="12.75">
      <c r="A527" s="69"/>
      <c r="B527" s="69"/>
      <c r="C527" s="69"/>
      <c r="D527" s="70"/>
      <c r="E527" s="71"/>
      <c r="F527" s="72"/>
      <c r="G527" s="73"/>
      <c r="H527" s="73"/>
      <c r="I527" s="74"/>
      <c r="J527" s="74"/>
      <c r="K527" s="74"/>
      <c r="L527" s="7"/>
      <c r="M527" s="75"/>
      <c r="N527" s="75"/>
      <c r="O527" s="75"/>
      <c r="P527" s="34"/>
    </row>
    <row r="528" spans="1:16" ht="12.75">
      <c r="A528" s="69"/>
      <c r="B528" s="69"/>
      <c r="C528" s="69"/>
      <c r="D528" s="70"/>
      <c r="E528" s="71"/>
      <c r="F528" s="72"/>
      <c r="G528" s="73"/>
      <c r="H528" s="73"/>
      <c r="I528" s="74"/>
      <c r="J528" s="74"/>
      <c r="K528" s="74"/>
      <c r="L528" s="7"/>
      <c r="M528" s="75"/>
      <c r="N528" s="75"/>
      <c r="O528" s="75"/>
      <c r="P528" s="34"/>
    </row>
    <row r="529" spans="1:16" ht="12.75">
      <c r="A529" s="69"/>
      <c r="B529" s="69"/>
      <c r="C529" s="69"/>
      <c r="D529" s="70"/>
      <c r="E529" s="71"/>
      <c r="F529" s="72"/>
      <c r="G529" s="73"/>
      <c r="H529" s="73"/>
      <c r="I529" s="74"/>
      <c r="J529" s="74"/>
      <c r="K529" s="74"/>
      <c r="L529" s="7"/>
      <c r="M529" s="75"/>
      <c r="N529" s="75"/>
      <c r="O529" s="75"/>
      <c r="P529" s="34"/>
    </row>
    <row r="530" spans="1:16" ht="12.75">
      <c r="A530" s="69"/>
      <c r="B530" s="69"/>
      <c r="C530" s="69"/>
      <c r="D530" s="70"/>
      <c r="E530" s="71"/>
      <c r="F530" s="72"/>
      <c r="G530" s="73"/>
      <c r="H530" s="73"/>
      <c r="I530" s="74"/>
      <c r="J530" s="74"/>
      <c r="K530" s="74"/>
      <c r="L530" s="7"/>
      <c r="M530" s="75"/>
      <c r="N530" s="75"/>
      <c r="O530" s="75"/>
      <c r="P530" s="34"/>
    </row>
    <row r="531" spans="1:16" ht="12.75">
      <c r="A531" s="69"/>
      <c r="B531" s="69"/>
      <c r="C531" s="69"/>
      <c r="D531" s="70"/>
      <c r="E531" s="71"/>
      <c r="F531" s="72"/>
      <c r="G531" s="73"/>
      <c r="H531" s="73"/>
      <c r="I531" s="74"/>
      <c r="J531" s="74"/>
      <c r="K531" s="74"/>
      <c r="L531" s="7"/>
      <c r="M531" s="75"/>
      <c r="N531" s="75"/>
      <c r="O531" s="75"/>
      <c r="P531" s="34"/>
    </row>
    <row r="532" spans="1:16" ht="12.75">
      <c r="A532" s="69"/>
      <c r="B532" s="69"/>
      <c r="C532" s="69"/>
      <c r="D532" s="70"/>
      <c r="E532" s="71"/>
      <c r="F532" s="72"/>
      <c r="G532" s="73"/>
      <c r="H532" s="73"/>
      <c r="I532" s="74"/>
      <c r="J532" s="74"/>
      <c r="K532" s="74"/>
      <c r="L532" s="7"/>
      <c r="M532" s="75"/>
      <c r="N532" s="75"/>
      <c r="O532" s="75"/>
      <c r="P532" s="34"/>
    </row>
    <row r="533" spans="1:16" ht="12.75">
      <c r="A533" s="69"/>
      <c r="B533" s="69"/>
      <c r="C533" s="69"/>
      <c r="D533" s="70"/>
      <c r="E533" s="71"/>
      <c r="F533" s="72"/>
      <c r="G533" s="73"/>
      <c r="H533" s="73"/>
      <c r="I533" s="74"/>
      <c r="J533" s="74"/>
      <c r="K533" s="74"/>
      <c r="L533" s="7"/>
      <c r="M533" s="75"/>
      <c r="N533" s="75"/>
      <c r="O533" s="75"/>
      <c r="P533" s="34"/>
    </row>
    <row r="534" spans="1:16" ht="12.75">
      <c r="A534" s="69"/>
      <c r="B534" s="69"/>
      <c r="C534" s="69"/>
      <c r="D534" s="70"/>
      <c r="E534" s="71"/>
      <c r="F534" s="72"/>
      <c r="G534" s="73"/>
      <c r="H534" s="73"/>
      <c r="I534" s="74"/>
      <c r="J534" s="74"/>
      <c r="K534" s="74"/>
      <c r="L534" s="7"/>
      <c r="M534" s="75"/>
      <c r="N534" s="75"/>
      <c r="O534" s="75"/>
      <c r="P534" s="34"/>
    </row>
    <row r="535" spans="1:16" ht="12.75">
      <c r="A535" s="69"/>
      <c r="B535" s="69"/>
      <c r="C535" s="69"/>
      <c r="D535" s="70"/>
      <c r="E535" s="71"/>
      <c r="F535" s="72"/>
      <c r="G535" s="73"/>
      <c r="H535" s="73"/>
      <c r="I535" s="74"/>
      <c r="J535" s="74"/>
      <c r="K535" s="74"/>
      <c r="L535" s="7"/>
      <c r="M535" s="75"/>
      <c r="N535" s="75"/>
      <c r="O535" s="75"/>
      <c r="P535" s="34"/>
    </row>
    <row r="536" spans="1:16" ht="12.75">
      <c r="A536" s="69"/>
      <c r="B536" s="69"/>
      <c r="C536" s="69"/>
      <c r="D536" s="70"/>
      <c r="E536" s="71"/>
      <c r="F536" s="72"/>
      <c r="G536" s="73"/>
      <c r="H536" s="73"/>
      <c r="I536" s="74"/>
      <c r="J536" s="74"/>
      <c r="K536" s="74"/>
      <c r="L536" s="7"/>
      <c r="M536" s="75"/>
      <c r="N536" s="75"/>
      <c r="O536" s="75"/>
      <c r="P536" s="34"/>
    </row>
    <row r="537" spans="1:16" ht="12.75">
      <c r="A537" s="69"/>
      <c r="B537" s="69"/>
      <c r="C537" s="69"/>
      <c r="D537" s="70"/>
      <c r="E537" s="71"/>
      <c r="F537" s="72"/>
      <c r="G537" s="73"/>
      <c r="H537" s="73"/>
      <c r="I537" s="74"/>
      <c r="J537" s="74"/>
      <c r="K537" s="74"/>
      <c r="L537" s="7"/>
      <c r="M537" s="75"/>
      <c r="N537" s="75"/>
      <c r="O537" s="75"/>
      <c r="P537" s="34"/>
    </row>
    <row r="538" spans="1:16" ht="12.75">
      <c r="A538" s="69"/>
      <c r="B538" s="69"/>
      <c r="C538" s="69"/>
      <c r="D538" s="70"/>
      <c r="E538" s="71"/>
      <c r="F538" s="72"/>
      <c r="G538" s="73"/>
      <c r="H538" s="73"/>
      <c r="I538" s="74"/>
      <c r="J538" s="74"/>
      <c r="K538" s="74"/>
      <c r="L538" s="7"/>
      <c r="M538" s="75"/>
      <c r="N538" s="75"/>
      <c r="O538" s="75"/>
      <c r="P538" s="34"/>
    </row>
    <row r="539" spans="1:16" ht="12.75">
      <c r="A539" s="69"/>
      <c r="B539" s="69"/>
      <c r="C539" s="69"/>
      <c r="D539" s="70"/>
      <c r="E539" s="71"/>
      <c r="F539" s="72"/>
      <c r="G539" s="73"/>
      <c r="H539" s="73"/>
      <c r="I539" s="74"/>
      <c r="J539" s="74"/>
      <c r="K539" s="74"/>
      <c r="L539" s="7"/>
      <c r="M539" s="75"/>
      <c r="N539" s="75"/>
      <c r="O539" s="75"/>
      <c r="P539" s="34"/>
    </row>
    <row r="540" spans="1:16" ht="12.75">
      <c r="A540" s="69"/>
      <c r="B540" s="69"/>
      <c r="C540" s="69"/>
      <c r="D540" s="70"/>
      <c r="E540" s="71"/>
      <c r="F540" s="72"/>
      <c r="G540" s="73"/>
      <c r="H540" s="73"/>
      <c r="I540" s="74"/>
      <c r="J540" s="74"/>
      <c r="K540" s="74"/>
      <c r="L540" s="7"/>
      <c r="M540" s="75"/>
      <c r="N540" s="75"/>
      <c r="O540" s="75"/>
      <c r="P540" s="34"/>
    </row>
    <row r="541" spans="1:16" ht="12.75">
      <c r="A541" s="69"/>
      <c r="B541" s="69"/>
      <c r="C541" s="69"/>
      <c r="D541" s="70"/>
      <c r="E541" s="71"/>
      <c r="F541" s="72"/>
      <c r="G541" s="73"/>
      <c r="H541" s="73"/>
      <c r="I541" s="74"/>
      <c r="J541" s="74"/>
      <c r="K541" s="74"/>
      <c r="L541" s="7"/>
      <c r="M541" s="75"/>
      <c r="N541" s="75"/>
      <c r="O541" s="75"/>
      <c r="P541" s="34"/>
    </row>
    <row r="542" spans="1:16" ht="12.75">
      <c r="A542" s="69"/>
      <c r="B542" s="69"/>
      <c r="C542" s="69"/>
      <c r="D542" s="70"/>
      <c r="E542" s="71"/>
      <c r="F542" s="72"/>
      <c r="G542" s="73"/>
      <c r="H542" s="73"/>
      <c r="I542" s="74"/>
      <c r="J542" s="74"/>
      <c r="K542" s="74"/>
      <c r="L542" s="7"/>
      <c r="M542" s="75"/>
      <c r="N542" s="75"/>
      <c r="O542" s="75"/>
      <c r="P542" s="34"/>
    </row>
    <row r="543" spans="1:16" ht="12.75">
      <c r="A543" s="69"/>
      <c r="B543" s="69"/>
      <c r="C543" s="69"/>
      <c r="D543" s="70"/>
      <c r="E543" s="71"/>
      <c r="F543" s="72"/>
      <c r="G543" s="73"/>
      <c r="H543" s="73"/>
      <c r="I543" s="74"/>
      <c r="J543" s="74"/>
      <c r="K543" s="74"/>
      <c r="L543" s="7"/>
      <c r="M543" s="75"/>
      <c r="N543" s="75"/>
      <c r="O543" s="75"/>
      <c r="P543" s="34"/>
    </row>
    <row r="544" spans="1:16" ht="12.75">
      <c r="A544" s="69"/>
      <c r="B544" s="69"/>
      <c r="C544" s="69"/>
      <c r="D544" s="70"/>
      <c r="E544" s="71"/>
      <c r="F544" s="72"/>
      <c r="G544" s="73"/>
      <c r="H544" s="73"/>
      <c r="I544" s="74"/>
      <c r="J544" s="74"/>
      <c r="K544" s="74"/>
      <c r="L544" s="7"/>
      <c r="M544" s="75"/>
      <c r="N544" s="75"/>
      <c r="O544" s="75"/>
      <c r="P544" s="34"/>
    </row>
    <row r="545" spans="1:16" ht="12.75">
      <c r="A545" s="69"/>
      <c r="B545" s="69"/>
      <c r="C545" s="69"/>
      <c r="D545" s="70"/>
      <c r="E545" s="71"/>
      <c r="F545" s="72"/>
      <c r="G545" s="73"/>
      <c r="H545" s="73"/>
      <c r="I545" s="74"/>
      <c r="J545" s="74"/>
      <c r="K545" s="74"/>
      <c r="L545" s="7"/>
      <c r="M545" s="75"/>
      <c r="N545" s="75"/>
      <c r="O545" s="75"/>
      <c r="P545" s="34"/>
    </row>
    <row r="546" spans="1:16" ht="12.75">
      <c r="A546" s="69"/>
      <c r="B546" s="69"/>
      <c r="C546" s="69"/>
      <c r="D546" s="70"/>
      <c r="E546" s="71"/>
      <c r="F546" s="72"/>
      <c r="G546" s="73"/>
      <c r="H546" s="73"/>
      <c r="I546" s="74"/>
      <c r="J546" s="74"/>
      <c r="K546" s="74"/>
      <c r="L546" s="7"/>
      <c r="M546" s="75"/>
      <c r="N546" s="75"/>
      <c r="O546" s="75"/>
      <c r="P546" s="34"/>
    </row>
    <row r="547" spans="1:16" ht="12.75">
      <c r="A547" s="69"/>
      <c r="B547" s="69"/>
      <c r="C547" s="69"/>
      <c r="D547" s="70"/>
      <c r="E547" s="71"/>
      <c r="F547" s="72"/>
      <c r="G547" s="73"/>
      <c r="H547" s="73"/>
      <c r="I547" s="74"/>
      <c r="J547" s="74"/>
      <c r="K547" s="74"/>
      <c r="L547" s="7"/>
      <c r="M547" s="75"/>
      <c r="N547" s="75"/>
      <c r="O547" s="75"/>
      <c r="P547" s="34"/>
    </row>
    <row r="548" spans="1:16" ht="12.75">
      <c r="A548" s="69"/>
      <c r="B548" s="69"/>
      <c r="C548" s="69"/>
      <c r="D548" s="70"/>
      <c r="E548" s="71"/>
      <c r="F548" s="72"/>
      <c r="G548" s="73"/>
      <c r="H548" s="73"/>
      <c r="I548" s="74"/>
      <c r="J548" s="74"/>
      <c r="K548" s="74"/>
      <c r="L548" s="7"/>
      <c r="M548" s="75"/>
      <c r="N548" s="75"/>
      <c r="O548" s="75"/>
      <c r="P548" s="34"/>
    </row>
    <row r="549" spans="1:16" ht="12.75">
      <c r="A549" s="69"/>
      <c r="B549" s="69"/>
      <c r="C549" s="69"/>
      <c r="D549" s="70"/>
      <c r="E549" s="71"/>
      <c r="F549" s="72"/>
      <c r="G549" s="73"/>
      <c r="H549" s="73"/>
      <c r="I549" s="74"/>
      <c r="J549" s="74"/>
      <c r="K549" s="74"/>
      <c r="L549" s="7"/>
      <c r="M549" s="75"/>
      <c r="N549" s="75"/>
      <c r="O549" s="75"/>
      <c r="P549" s="34"/>
    </row>
    <row r="550" spans="1:16" ht="12.75">
      <c r="A550" s="69"/>
      <c r="B550" s="69"/>
      <c r="C550" s="69"/>
      <c r="D550" s="70"/>
      <c r="E550" s="71"/>
      <c r="F550" s="72"/>
      <c r="G550" s="73"/>
      <c r="H550" s="73"/>
      <c r="I550" s="74"/>
      <c r="J550" s="74"/>
      <c r="K550" s="74"/>
      <c r="L550" s="7"/>
      <c r="M550" s="75"/>
      <c r="N550" s="75"/>
      <c r="O550" s="75"/>
      <c r="P550" s="34"/>
    </row>
    <row r="551" spans="1:16" ht="12.75">
      <c r="A551" s="69"/>
      <c r="B551" s="69"/>
      <c r="C551" s="69"/>
      <c r="D551" s="70"/>
      <c r="E551" s="71"/>
      <c r="F551" s="72"/>
      <c r="G551" s="73"/>
      <c r="H551" s="73"/>
      <c r="I551" s="74"/>
      <c r="J551" s="74"/>
      <c r="K551" s="74"/>
      <c r="L551" s="7"/>
      <c r="M551" s="75"/>
      <c r="N551" s="75"/>
      <c r="O551" s="75"/>
      <c r="P551" s="34"/>
    </row>
    <row r="552" spans="1:16" ht="12.75">
      <c r="A552" s="69"/>
      <c r="B552" s="69"/>
      <c r="C552" s="69"/>
      <c r="D552" s="70"/>
      <c r="E552" s="71"/>
      <c r="F552" s="72"/>
      <c r="G552" s="73"/>
      <c r="H552" s="73"/>
      <c r="I552" s="74"/>
      <c r="J552" s="74"/>
      <c r="K552" s="74"/>
      <c r="L552" s="7"/>
      <c r="M552" s="75"/>
      <c r="N552" s="75"/>
      <c r="O552" s="75"/>
      <c r="P552" s="34"/>
    </row>
    <row r="553" spans="1:16" ht="12.75">
      <c r="A553" s="69"/>
      <c r="B553" s="69"/>
      <c r="C553" s="69"/>
      <c r="D553" s="70"/>
      <c r="E553" s="71"/>
      <c r="F553" s="72"/>
      <c r="G553" s="73"/>
      <c r="H553" s="73"/>
      <c r="I553" s="74"/>
      <c r="J553" s="74"/>
      <c r="K553" s="74"/>
      <c r="L553" s="7"/>
      <c r="M553" s="75"/>
      <c r="N553" s="75"/>
      <c r="O553" s="75"/>
      <c r="P553" s="34"/>
    </row>
    <row r="554" spans="1:16" ht="12.75">
      <c r="A554" s="69"/>
      <c r="B554" s="69"/>
      <c r="C554" s="69"/>
      <c r="D554" s="70"/>
      <c r="E554" s="71"/>
      <c r="F554" s="72"/>
      <c r="G554" s="73"/>
      <c r="H554" s="73"/>
      <c r="I554" s="74"/>
      <c r="J554" s="74"/>
      <c r="K554" s="74"/>
      <c r="L554" s="7"/>
      <c r="M554" s="75"/>
      <c r="N554" s="75"/>
      <c r="O554" s="75"/>
      <c r="P554" s="34"/>
    </row>
    <row r="555" spans="1:16" ht="12.75">
      <c r="A555" s="69"/>
      <c r="B555" s="69"/>
      <c r="C555" s="69"/>
      <c r="D555" s="70"/>
      <c r="E555" s="71"/>
      <c r="F555" s="72"/>
      <c r="G555" s="73"/>
      <c r="H555" s="73"/>
      <c r="I555" s="74"/>
      <c r="J555" s="74"/>
      <c r="K555" s="74"/>
      <c r="L555" s="7"/>
      <c r="M555" s="75"/>
      <c r="N555" s="75"/>
      <c r="O555" s="75"/>
      <c r="P555" s="34"/>
    </row>
    <row r="556" spans="1:16" ht="12.75">
      <c r="A556" s="69"/>
      <c r="B556" s="69"/>
      <c r="C556" s="69"/>
      <c r="D556" s="70"/>
      <c r="E556" s="71"/>
      <c r="F556" s="72"/>
      <c r="G556" s="73"/>
      <c r="H556" s="73"/>
      <c r="I556" s="74"/>
      <c r="J556" s="74"/>
      <c r="K556" s="74"/>
      <c r="L556" s="7"/>
      <c r="M556" s="75"/>
      <c r="N556" s="75"/>
      <c r="O556" s="75"/>
      <c r="P556" s="34"/>
    </row>
    <row r="557" spans="1:16" ht="12.75">
      <c r="A557" s="69"/>
      <c r="B557" s="69"/>
      <c r="C557" s="69"/>
      <c r="D557" s="70"/>
      <c r="E557" s="71"/>
      <c r="F557" s="72"/>
      <c r="G557" s="73"/>
      <c r="H557" s="73"/>
      <c r="I557" s="74"/>
      <c r="J557" s="74"/>
      <c r="K557" s="74"/>
      <c r="L557" s="7"/>
      <c r="M557" s="75"/>
      <c r="N557" s="75"/>
      <c r="O557" s="75"/>
      <c r="P557" s="34"/>
    </row>
    <row r="558" spans="1:16" ht="12.75">
      <c r="A558" s="69"/>
      <c r="B558" s="69"/>
      <c r="C558" s="69"/>
      <c r="D558" s="70"/>
      <c r="E558" s="71"/>
      <c r="F558" s="72"/>
      <c r="G558" s="73"/>
      <c r="H558" s="73"/>
      <c r="I558" s="74"/>
      <c r="J558" s="74"/>
      <c r="K558" s="74"/>
      <c r="L558" s="7"/>
      <c r="M558" s="75"/>
      <c r="N558" s="75"/>
      <c r="O558" s="75"/>
      <c r="P558" s="34"/>
    </row>
    <row r="559" spans="1:16" ht="12.75">
      <c r="A559" s="69"/>
      <c r="B559" s="69"/>
      <c r="C559" s="69"/>
      <c r="D559" s="70"/>
      <c r="E559" s="71"/>
      <c r="F559" s="72"/>
      <c r="G559" s="73"/>
      <c r="H559" s="73"/>
      <c r="I559" s="74"/>
      <c r="J559" s="74"/>
      <c r="K559" s="74"/>
      <c r="L559" s="7"/>
      <c r="M559" s="75"/>
      <c r="N559" s="75"/>
      <c r="O559" s="75"/>
      <c r="P559" s="34"/>
    </row>
    <row r="560" spans="1:16" ht="12.75">
      <c r="A560" s="69"/>
      <c r="B560" s="69"/>
      <c r="C560" s="69"/>
      <c r="D560" s="70"/>
      <c r="E560" s="71"/>
      <c r="F560" s="72"/>
      <c r="G560" s="73"/>
      <c r="H560" s="73"/>
      <c r="I560" s="74"/>
      <c r="J560" s="74"/>
      <c r="K560" s="74"/>
      <c r="L560" s="7"/>
      <c r="M560" s="75"/>
      <c r="N560" s="75"/>
      <c r="O560" s="75"/>
      <c r="P560" s="34"/>
    </row>
    <row r="561" spans="1:16" ht="12.75">
      <c r="A561" s="69"/>
      <c r="B561" s="69"/>
      <c r="C561" s="69"/>
      <c r="D561" s="70"/>
      <c r="E561" s="71"/>
      <c r="F561" s="72"/>
      <c r="G561" s="73"/>
      <c r="H561" s="73"/>
      <c r="I561" s="74"/>
      <c r="J561" s="74"/>
      <c r="K561" s="74"/>
      <c r="L561" s="7"/>
      <c r="M561" s="75"/>
      <c r="N561" s="75"/>
      <c r="O561" s="75"/>
      <c r="P561" s="34"/>
    </row>
    <row r="562" spans="1:16" ht="12.75">
      <c r="A562" s="69"/>
      <c r="B562" s="69"/>
      <c r="C562" s="69"/>
      <c r="D562" s="70"/>
      <c r="E562" s="71"/>
      <c r="F562" s="72"/>
      <c r="G562" s="73"/>
      <c r="H562" s="73"/>
      <c r="I562" s="74"/>
      <c r="J562" s="74"/>
      <c r="K562" s="74"/>
      <c r="L562" s="7"/>
      <c r="M562" s="75"/>
      <c r="N562" s="75"/>
      <c r="O562" s="75"/>
      <c r="P562" s="34"/>
    </row>
    <row r="563" spans="1:16" ht="12.75">
      <c r="A563" s="69"/>
      <c r="B563" s="69"/>
      <c r="C563" s="69"/>
      <c r="D563" s="70"/>
      <c r="E563" s="71"/>
      <c r="F563" s="72"/>
      <c r="G563" s="73"/>
      <c r="H563" s="73"/>
      <c r="I563" s="74"/>
      <c r="J563" s="74"/>
      <c r="K563" s="74"/>
      <c r="L563" s="7"/>
      <c r="M563" s="75"/>
      <c r="N563" s="75"/>
      <c r="O563" s="75"/>
      <c r="P563" s="34"/>
    </row>
    <row r="564" spans="1:16" ht="12.75">
      <c r="A564" s="69"/>
      <c r="B564" s="69"/>
      <c r="C564" s="69"/>
      <c r="D564" s="70"/>
      <c r="E564" s="71"/>
      <c r="F564" s="72"/>
      <c r="G564" s="73"/>
      <c r="H564" s="73"/>
      <c r="I564" s="74"/>
      <c r="J564" s="74"/>
      <c r="K564" s="74"/>
      <c r="L564" s="7"/>
      <c r="M564" s="75"/>
      <c r="N564" s="75"/>
      <c r="O564" s="75"/>
      <c r="P564" s="34"/>
    </row>
    <row r="565" spans="1:16" ht="12.75">
      <c r="A565" s="69"/>
      <c r="B565" s="69"/>
      <c r="C565" s="69"/>
      <c r="D565" s="70"/>
      <c r="E565" s="71"/>
      <c r="F565" s="72"/>
      <c r="G565" s="73"/>
      <c r="H565" s="73"/>
      <c r="I565" s="74"/>
      <c r="J565" s="74"/>
      <c r="K565" s="74"/>
      <c r="L565" s="7"/>
      <c r="M565" s="75"/>
      <c r="N565" s="75"/>
      <c r="O565" s="75"/>
      <c r="P565" s="34"/>
    </row>
    <row r="566" spans="1:16" ht="12.75">
      <c r="A566" s="69"/>
      <c r="B566" s="69"/>
      <c r="C566" s="69"/>
      <c r="D566" s="70"/>
      <c r="E566" s="71"/>
      <c r="F566" s="72"/>
      <c r="G566" s="73"/>
      <c r="H566" s="73"/>
      <c r="I566" s="74"/>
      <c r="J566" s="74"/>
      <c r="K566" s="74"/>
      <c r="L566" s="7"/>
      <c r="M566" s="75"/>
      <c r="N566" s="75"/>
      <c r="O566" s="75"/>
      <c r="P566" s="34"/>
    </row>
    <row r="567" spans="1:16" ht="12.75">
      <c r="A567" s="69"/>
      <c r="B567" s="69"/>
      <c r="C567" s="69"/>
      <c r="D567" s="70"/>
      <c r="E567" s="71"/>
      <c r="F567" s="72"/>
      <c r="G567" s="73"/>
      <c r="H567" s="73"/>
      <c r="I567" s="74"/>
      <c r="J567" s="74"/>
      <c r="K567" s="74"/>
      <c r="L567" s="7"/>
      <c r="M567" s="75"/>
      <c r="N567" s="75"/>
      <c r="O567" s="75"/>
      <c r="P567" s="34"/>
    </row>
    <row r="568" spans="1:16" ht="12.75">
      <c r="A568" s="69"/>
      <c r="B568" s="69"/>
      <c r="C568" s="69"/>
      <c r="D568" s="70"/>
      <c r="E568" s="71"/>
      <c r="F568" s="72"/>
      <c r="G568" s="73"/>
      <c r="H568" s="73"/>
      <c r="I568" s="74"/>
      <c r="J568" s="74"/>
      <c r="K568" s="74"/>
      <c r="L568" s="7"/>
      <c r="M568" s="75"/>
      <c r="N568" s="75"/>
      <c r="O568" s="75"/>
      <c r="P568" s="34"/>
    </row>
    <row r="569" spans="1:16" ht="12.75">
      <c r="A569" s="69"/>
      <c r="B569" s="69"/>
      <c r="C569" s="69"/>
      <c r="D569" s="70"/>
      <c r="E569" s="71"/>
      <c r="F569" s="72"/>
      <c r="G569" s="73"/>
      <c r="H569" s="73"/>
      <c r="I569" s="74"/>
      <c r="J569" s="74"/>
      <c r="K569" s="74"/>
      <c r="L569" s="7"/>
      <c r="M569" s="75"/>
      <c r="N569" s="75"/>
      <c r="O569" s="75"/>
      <c r="P569" s="34"/>
    </row>
    <row r="570" spans="1:16" ht="12.75">
      <c r="A570" s="69"/>
      <c r="B570" s="69"/>
      <c r="C570" s="69"/>
      <c r="D570" s="70"/>
      <c r="E570" s="71"/>
      <c r="F570" s="72"/>
      <c r="G570" s="73"/>
      <c r="H570" s="73"/>
      <c r="I570" s="74"/>
      <c r="J570" s="74"/>
      <c r="K570" s="74"/>
      <c r="L570" s="7"/>
      <c r="M570" s="75"/>
      <c r="N570" s="75"/>
      <c r="O570" s="75"/>
      <c r="P570" s="34"/>
    </row>
    <row r="571" spans="1:16" ht="12.75">
      <c r="A571" s="69"/>
      <c r="B571" s="69"/>
      <c r="C571" s="69"/>
      <c r="D571" s="70"/>
      <c r="E571" s="71"/>
      <c r="F571" s="72"/>
      <c r="G571" s="73"/>
      <c r="H571" s="73"/>
      <c r="I571" s="74"/>
      <c r="J571" s="74"/>
      <c r="K571" s="74"/>
      <c r="L571" s="7"/>
      <c r="M571" s="75"/>
      <c r="N571" s="75"/>
      <c r="O571" s="75"/>
      <c r="P571" s="34"/>
    </row>
    <row r="572" spans="1:16" ht="12.75">
      <c r="A572" s="69"/>
      <c r="B572" s="69"/>
      <c r="C572" s="69"/>
      <c r="D572" s="70"/>
      <c r="E572" s="71"/>
      <c r="F572" s="72"/>
      <c r="G572" s="73"/>
      <c r="H572" s="73"/>
      <c r="I572" s="74"/>
      <c r="J572" s="74"/>
      <c r="K572" s="74"/>
      <c r="L572" s="7"/>
      <c r="M572" s="75"/>
      <c r="N572" s="75"/>
      <c r="O572" s="75"/>
      <c r="P572" s="34"/>
    </row>
    <row r="573" spans="1:16" ht="12.75">
      <c r="A573" s="69"/>
      <c r="B573" s="69"/>
      <c r="C573" s="69"/>
      <c r="D573" s="70"/>
      <c r="E573" s="71"/>
      <c r="F573" s="72"/>
      <c r="G573" s="73"/>
      <c r="H573" s="73"/>
      <c r="I573" s="74"/>
      <c r="J573" s="74"/>
      <c r="K573" s="74"/>
      <c r="L573" s="7"/>
      <c r="M573" s="75"/>
      <c r="N573" s="75"/>
      <c r="O573" s="75"/>
      <c r="P573" s="34"/>
    </row>
    <row r="574" spans="1:16" ht="12.75">
      <c r="A574" s="69"/>
      <c r="B574" s="69"/>
      <c r="C574" s="69"/>
      <c r="D574" s="70"/>
      <c r="E574" s="71"/>
      <c r="F574" s="72"/>
      <c r="G574" s="73"/>
      <c r="H574" s="73"/>
      <c r="I574" s="74"/>
      <c r="J574" s="74"/>
      <c r="K574" s="74"/>
      <c r="L574" s="7"/>
      <c r="M574" s="75"/>
      <c r="N574" s="75"/>
      <c r="O574" s="75"/>
      <c r="P574" s="34"/>
    </row>
    <row r="575" spans="1:16" ht="12.75">
      <c r="A575" s="69"/>
      <c r="B575" s="69"/>
      <c r="C575" s="69"/>
      <c r="D575" s="70"/>
      <c r="E575" s="71"/>
      <c r="F575" s="72"/>
      <c r="G575" s="73"/>
      <c r="H575" s="73"/>
      <c r="I575" s="74"/>
      <c r="J575" s="74"/>
      <c r="K575" s="74"/>
      <c r="L575" s="7"/>
      <c r="M575" s="75"/>
      <c r="N575" s="75"/>
      <c r="O575" s="75"/>
      <c r="P575" s="34"/>
    </row>
    <row r="576" spans="1:16" ht="12.75">
      <c r="A576" s="69"/>
      <c r="B576" s="69"/>
      <c r="C576" s="69"/>
      <c r="D576" s="70"/>
      <c r="E576" s="71"/>
      <c r="F576" s="72"/>
      <c r="G576" s="73"/>
      <c r="H576" s="73"/>
      <c r="I576" s="74"/>
      <c r="J576" s="74"/>
      <c r="K576" s="74"/>
      <c r="L576" s="7"/>
      <c r="M576" s="75"/>
      <c r="N576" s="75"/>
      <c r="O576" s="75"/>
      <c r="P576" s="34"/>
    </row>
    <row r="577" spans="1:16" ht="12.75">
      <c r="A577" s="69"/>
      <c r="B577" s="69"/>
      <c r="C577" s="69"/>
      <c r="D577" s="70"/>
      <c r="E577" s="71"/>
      <c r="F577" s="72"/>
      <c r="G577" s="73"/>
      <c r="H577" s="73"/>
      <c r="I577" s="74"/>
      <c r="J577" s="74"/>
      <c r="K577" s="74"/>
      <c r="L577" s="7"/>
      <c r="M577" s="75"/>
      <c r="N577" s="75"/>
      <c r="O577" s="75"/>
      <c r="P577" s="34"/>
    </row>
    <row r="578" spans="1:16" ht="12.75">
      <c r="A578" s="69"/>
      <c r="B578" s="69"/>
      <c r="C578" s="69"/>
      <c r="D578" s="70"/>
      <c r="E578" s="71"/>
      <c r="F578" s="72"/>
      <c r="G578" s="73"/>
      <c r="H578" s="73"/>
      <c r="I578" s="74"/>
      <c r="J578" s="74"/>
      <c r="K578" s="74"/>
      <c r="L578" s="7"/>
      <c r="M578" s="75"/>
      <c r="N578" s="75"/>
      <c r="O578" s="75"/>
      <c r="P578" s="34"/>
    </row>
    <row r="579" spans="1:16" ht="12.75">
      <c r="A579" s="69"/>
      <c r="B579" s="69"/>
      <c r="C579" s="69"/>
      <c r="D579" s="70"/>
      <c r="E579" s="71"/>
      <c r="F579" s="72"/>
      <c r="G579" s="73"/>
      <c r="H579" s="73"/>
      <c r="I579" s="74"/>
      <c r="J579" s="74"/>
      <c r="K579" s="74"/>
      <c r="L579" s="7"/>
      <c r="M579" s="75"/>
      <c r="N579" s="75"/>
      <c r="O579" s="75"/>
      <c r="P579" s="34"/>
    </row>
    <row r="580" spans="1:16" ht="12.75">
      <c r="A580" s="69"/>
      <c r="B580" s="69"/>
      <c r="C580" s="69"/>
      <c r="D580" s="70"/>
      <c r="E580" s="71"/>
      <c r="F580" s="72"/>
      <c r="G580" s="73"/>
      <c r="H580" s="73"/>
      <c r="I580" s="74"/>
      <c r="J580" s="74"/>
      <c r="K580" s="74"/>
      <c r="L580" s="7"/>
      <c r="M580" s="75"/>
      <c r="N580" s="75"/>
      <c r="O580" s="75"/>
      <c r="P580" s="34"/>
    </row>
    <row r="581" spans="1:16" ht="12.75">
      <c r="A581" s="69"/>
      <c r="B581" s="69"/>
      <c r="C581" s="69"/>
      <c r="D581" s="70"/>
      <c r="E581" s="71"/>
      <c r="F581" s="72"/>
      <c r="G581" s="73"/>
      <c r="H581" s="73"/>
      <c r="I581" s="74"/>
      <c r="J581" s="74"/>
      <c r="K581" s="74"/>
      <c r="L581" s="7"/>
      <c r="M581" s="75"/>
      <c r="N581" s="75"/>
      <c r="O581" s="75"/>
      <c r="P581" s="34"/>
    </row>
    <row r="582" spans="1:16" ht="12.75">
      <c r="A582" s="69"/>
      <c r="B582" s="69"/>
      <c r="C582" s="69"/>
      <c r="D582" s="70"/>
      <c r="E582" s="71"/>
      <c r="F582" s="72"/>
      <c r="G582" s="73"/>
      <c r="H582" s="73"/>
      <c r="I582" s="74"/>
      <c r="J582" s="74"/>
      <c r="K582" s="74"/>
      <c r="L582" s="7"/>
      <c r="M582" s="75"/>
      <c r="N582" s="75"/>
      <c r="O582" s="75"/>
      <c r="P582" s="34"/>
    </row>
    <row r="583" spans="1:16" ht="12.75">
      <c r="A583" s="69"/>
      <c r="B583" s="69"/>
      <c r="C583" s="69"/>
      <c r="D583" s="70"/>
      <c r="E583" s="71"/>
      <c r="F583" s="72"/>
      <c r="G583" s="73"/>
      <c r="H583" s="73"/>
      <c r="I583" s="74"/>
      <c r="J583" s="74"/>
      <c r="K583" s="74"/>
      <c r="L583" s="7"/>
      <c r="M583" s="75"/>
      <c r="N583" s="75"/>
      <c r="O583" s="75"/>
      <c r="P583" s="34"/>
    </row>
    <row r="584" spans="1:16" ht="12.75">
      <c r="A584" s="69"/>
      <c r="B584" s="69"/>
      <c r="C584" s="69"/>
      <c r="D584" s="70"/>
      <c r="E584" s="71"/>
      <c r="F584" s="72"/>
      <c r="G584" s="73"/>
      <c r="H584" s="73"/>
      <c r="I584" s="74"/>
      <c r="J584" s="74"/>
      <c r="K584" s="74"/>
      <c r="L584" s="7"/>
      <c r="M584" s="75"/>
      <c r="N584" s="75"/>
      <c r="O584" s="75"/>
      <c r="P584" s="34"/>
    </row>
    <row r="585" spans="1:16" ht="12.75">
      <c r="A585" s="69"/>
      <c r="B585" s="69"/>
      <c r="C585" s="69"/>
      <c r="D585" s="70"/>
      <c r="E585" s="71"/>
      <c r="F585" s="72"/>
      <c r="G585" s="73"/>
      <c r="H585" s="73"/>
      <c r="I585" s="74"/>
      <c r="J585" s="74"/>
      <c r="K585" s="74"/>
      <c r="L585" s="7"/>
      <c r="M585" s="75"/>
      <c r="N585" s="75"/>
      <c r="O585" s="75"/>
      <c r="P585" s="34"/>
    </row>
    <row r="586" spans="1:16" ht="12.75">
      <c r="A586" s="69"/>
      <c r="B586" s="69"/>
      <c r="C586" s="69"/>
      <c r="D586" s="70"/>
      <c r="E586" s="71"/>
      <c r="F586" s="72"/>
      <c r="G586" s="73"/>
      <c r="H586" s="73"/>
      <c r="I586" s="74"/>
      <c r="J586" s="74"/>
      <c r="K586" s="74"/>
      <c r="L586" s="7"/>
      <c r="M586" s="75"/>
      <c r="N586" s="75"/>
      <c r="O586" s="75"/>
      <c r="P586" s="34"/>
    </row>
    <row r="587" spans="1:16" ht="12.75">
      <c r="A587" s="69"/>
      <c r="B587" s="69"/>
      <c r="C587" s="69"/>
      <c r="D587" s="70"/>
      <c r="E587" s="71"/>
      <c r="F587" s="72"/>
      <c r="G587" s="73"/>
      <c r="H587" s="73"/>
      <c r="I587" s="74"/>
      <c r="J587" s="74"/>
      <c r="K587" s="74"/>
      <c r="L587" s="7"/>
      <c r="M587" s="75"/>
      <c r="N587" s="75"/>
      <c r="O587" s="75"/>
      <c r="P587" s="34"/>
    </row>
    <row r="588" spans="1:16" ht="12.75">
      <c r="A588" s="69"/>
      <c r="B588" s="69"/>
      <c r="C588" s="69"/>
      <c r="D588" s="70"/>
      <c r="E588" s="71"/>
      <c r="F588" s="72"/>
      <c r="G588" s="73"/>
      <c r="H588" s="73"/>
      <c r="I588" s="74"/>
      <c r="J588" s="74"/>
      <c r="K588" s="74"/>
      <c r="L588" s="7"/>
      <c r="M588" s="75"/>
      <c r="N588" s="75"/>
      <c r="O588" s="75"/>
      <c r="P588" s="34"/>
    </row>
    <row r="589" spans="1:16" ht="12.75">
      <c r="A589" s="69"/>
      <c r="B589" s="69"/>
      <c r="C589" s="69"/>
      <c r="D589" s="70"/>
      <c r="E589" s="71"/>
      <c r="F589" s="72"/>
      <c r="G589" s="73"/>
      <c r="H589" s="73"/>
      <c r="I589" s="74"/>
      <c r="J589" s="74"/>
      <c r="K589" s="74"/>
      <c r="L589" s="7"/>
      <c r="M589" s="75"/>
      <c r="N589" s="75"/>
      <c r="O589" s="75"/>
      <c r="P589" s="34"/>
    </row>
    <row r="590" spans="1:16" ht="12.75">
      <c r="A590" s="69"/>
      <c r="B590" s="69"/>
      <c r="C590" s="69"/>
      <c r="D590" s="70"/>
      <c r="E590" s="71"/>
      <c r="F590" s="72"/>
      <c r="G590" s="73"/>
      <c r="H590" s="73"/>
      <c r="I590" s="74"/>
      <c r="J590" s="74"/>
      <c r="K590" s="74"/>
      <c r="L590" s="7"/>
      <c r="M590" s="75"/>
      <c r="N590" s="75"/>
      <c r="O590" s="75"/>
      <c r="P590" s="34"/>
    </row>
    <row r="591" spans="1:16" ht="12.75">
      <c r="A591" s="69"/>
      <c r="B591" s="69"/>
      <c r="C591" s="69"/>
      <c r="D591" s="70"/>
      <c r="E591" s="71"/>
      <c r="F591" s="72"/>
      <c r="G591" s="73"/>
      <c r="H591" s="73"/>
      <c r="I591" s="74"/>
      <c r="J591" s="74"/>
      <c r="K591" s="74"/>
      <c r="L591" s="7"/>
      <c r="M591" s="75"/>
      <c r="N591" s="75"/>
      <c r="O591" s="75"/>
      <c r="P591" s="34"/>
    </row>
    <row r="592" spans="1:16" ht="12.75">
      <c r="A592" s="69"/>
      <c r="B592" s="69"/>
      <c r="C592" s="69"/>
      <c r="D592" s="70"/>
      <c r="E592" s="71"/>
      <c r="F592" s="72"/>
      <c r="G592" s="73"/>
      <c r="H592" s="73"/>
      <c r="I592" s="74"/>
      <c r="J592" s="74"/>
      <c r="K592" s="74"/>
      <c r="L592" s="7"/>
      <c r="M592" s="75"/>
      <c r="N592" s="75"/>
      <c r="O592" s="75"/>
      <c r="P592" s="34"/>
    </row>
    <row r="593" spans="1:16" ht="12.75">
      <c r="A593" s="69"/>
      <c r="B593" s="69"/>
      <c r="C593" s="69"/>
      <c r="D593" s="70"/>
      <c r="E593" s="71"/>
      <c r="F593" s="72"/>
      <c r="G593" s="73"/>
      <c r="H593" s="73"/>
      <c r="I593" s="74"/>
      <c r="J593" s="74"/>
      <c r="K593" s="74"/>
      <c r="L593" s="7"/>
      <c r="M593" s="75"/>
      <c r="N593" s="75"/>
      <c r="O593" s="75"/>
      <c r="P593" s="34"/>
    </row>
    <row r="594" spans="1:16" ht="12.75">
      <c r="A594" s="69"/>
      <c r="B594" s="69"/>
      <c r="C594" s="69"/>
      <c r="D594" s="70"/>
      <c r="E594" s="71"/>
      <c r="F594" s="72"/>
      <c r="G594" s="73"/>
      <c r="H594" s="73"/>
      <c r="I594" s="74"/>
      <c r="J594" s="74"/>
      <c r="K594" s="74"/>
      <c r="L594" s="7"/>
      <c r="M594" s="75"/>
      <c r="N594" s="75"/>
      <c r="O594" s="75"/>
      <c r="P594" s="34"/>
    </row>
    <row r="595" spans="1:16" ht="12.75">
      <c r="A595" s="69"/>
      <c r="B595" s="69"/>
      <c r="C595" s="69"/>
      <c r="D595" s="70"/>
      <c r="E595" s="71"/>
      <c r="F595" s="72"/>
      <c r="G595" s="73"/>
      <c r="H595" s="73"/>
      <c r="I595" s="74"/>
      <c r="J595" s="74"/>
      <c r="K595" s="74"/>
      <c r="L595" s="7"/>
      <c r="M595" s="75"/>
      <c r="N595" s="75"/>
      <c r="O595" s="75"/>
      <c r="P595" s="34"/>
    </row>
    <row r="596" spans="1:16" ht="12.75">
      <c r="A596" s="69"/>
      <c r="B596" s="69"/>
      <c r="C596" s="69"/>
      <c r="D596" s="70"/>
      <c r="E596" s="71"/>
      <c r="F596" s="72"/>
      <c r="G596" s="73"/>
      <c r="H596" s="73"/>
      <c r="I596" s="74"/>
      <c r="J596" s="74"/>
      <c r="K596" s="74"/>
      <c r="L596" s="7"/>
      <c r="M596" s="75"/>
      <c r="N596" s="75"/>
      <c r="O596" s="75"/>
      <c r="P596" s="34"/>
    </row>
    <row r="597" spans="1:16" ht="12.75">
      <c r="A597" s="69"/>
      <c r="B597" s="69"/>
      <c r="C597" s="69"/>
      <c r="D597" s="70"/>
      <c r="E597" s="71"/>
      <c r="F597" s="72"/>
      <c r="G597" s="73"/>
      <c r="H597" s="73"/>
      <c r="I597" s="74"/>
      <c r="J597" s="74"/>
      <c r="K597" s="74"/>
      <c r="L597" s="7"/>
      <c r="M597" s="75"/>
      <c r="N597" s="75"/>
      <c r="O597" s="75"/>
      <c r="P597" s="34"/>
    </row>
    <row r="598" spans="1:16" ht="12.75">
      <c r="A598" s="69"/>
      <c r="B598" s="69"/>
      <c r="C598" s="69"/>
      <c r="D598" s="70"/>
      <c r="E598" s="71"/>
      <c r="F598" s="72"/>
      <c r="G598" s="73"/>
      <c r="H598" s="73"/>
      <c r="I598" s="74"/>
      <c r="J598" s="74"/>
      <c r="K598" s="74"/>
      <c r="L598" s="7"/>
      <c r="M598" s="75"/>
      <c r="N598" s="75"/>
      <c r="O598" s="75"/>
      <c r="P598" s="34"/>
    </row>
    <row r="599" spans="1:16" ht="12.75">
      <c r="A599" s="69"/>
      <c r="B599" s="69"/>
      <c r="C599" s="69"/>
      <c r="D599" s="70"/>
      <c r="E599" s="71"/>
      <c r="F599" s="72"/>
      <c r="G599" s="73"/>
      <c r="H599" s="73"/>
      <c r="I599" s="74"/>
      <c r="J599" s="74"/>
      <c r="K599" s="74"/>
      <c r="L599" s="7"/>
      <c r="M599" s="75"/>
      <c r="N599" s="75"/>
      <c r="O599" s="75"/>
      <c r="P599" s="34"/>
    </row>
    <row r="600" spans="1:16" ht="12.75">
      <c r="A600" s="69"/>
      <c r="B600" s="69"/>
      <c r="C600" s="69"/>
      <c r="D600" s="70"/>
      <c r="E600" s="71"/>
      <c r="F600" s="72"/>
      <c r="G600" s="73"/>
      <c r="H600" s="73"/>
      <c r="I600" s="74"/>
      <c r="J600" s="74"/>
      <c r="K600" s="74"/>
      <c r="L600" s="7"/>
      <c r="M600" s="75"/>
      <c r="N600" s="75"/>
      <c r="O600" s="75"/>
      <c r="P600" s="34"/>
    </row>
    <row r="601" spans="1:16" ht="12.75">
      <c r="A601" s="69"/>
      <c r="B601" s="69"/>
      <c r="C601" s="69"/>
      <c r="D601" s="70"/>
      <c r="E601" s="71"/>
      <c r="F601" s="72"/>
      <c r="G601" s="73"/>
      <c r="H601" s="73"/>
      <c r="I601" s="74"/>
      <c r="J601" s="74"/>
      <c r="K601" s="74"/>
      <c r="L601" s="7"/>
      <c r="M601" s="75"/>
      <c r="N601" s="75"/>
      <c r="O601" s="75"/>
      <c r="P601" s="34"/>
    </row>
    <row r="602" spans="1:16" ht="12.75">
      <c r="A602" s="69"/>
      <c r="B602" s="69"/>
      <c r="C602" s="69"/>
      <c r="D602" s="70"/>
      <c r="E602" s="71"/>
      <c r="F602" s="72"/>
      <c r="G602" s="73"/>
      <c r="H602" s="73"/>
      <c r="I602" s="74"/>
      <c r="J602" s="74"/>
      <c r="K602" s="74"/>
      <c r="L602" s="7"/>
      <c r="M602" s="75"/>
      <c r="N602" s="75"/>
      <c r="O602" s="75"/>
      <c r="P602" s="34"/>
    </row>
    <row r="603" spans="1:16" ht="12.75">
      <c r="A603" s="69"/>
      <c r="B603" s="69"/>
      <c r="C603" s="69"/>
      <c r="D603" s="70"/>
      <c r="E603" s="71"/>
      <c r="F603" s="72"/>
      <c r="G603" s="73"/>
      <c r="H603" s="73"/>
      <c r="I603" s="74"/>
      <c r="J603" s="74"/>
      <c r="K603" s="74"/>
      <c r="L603" s="7"/>
      <c r="M603" s="75"/>
      <c r="N603" s="75"/>
      <c r="O603" s="75"/>
      <c r="P603" s="34"/>
    </row>
    <row r="604" spans="1:16" ht="12.75">
      <c r="A604" s="69"/>
      <c r="B604" s="69"/>
      <c r="C604" s="69"/>
      <c r="D604" s="70"/>
      <c r="E604" s="71"/>
      <c r="F604" s="72"/>
      <c r="G604" s="73"/>
      <c r="H604" s="73"/>
      <c r="I604" s="74"/>
      <c r="J604" s="74"/>
      <c r="K604" s="74"/>
      <c r="L604" s="7"/>
      <c r="M604" s="75"/>
      <c r="N604" s="75"/>
      <c r="O604" s="75"/>
      <c r="P604" s="34"/>
    </row>
    <row r="605" spans="1:16" ht="12.75">
      <c r="A605" s="69"/>
      <c r="B605" s="69"/>
      <c r="C605" s="69"/>
      <c r="D605" s="70"/>
      <c r="E605" s="71"/>
      <c r="F605" s="72"/>
      <c r="G605" s="73"/>
      <c r="H605" s="73"/>
      <c r="I605" s="74"/>
      <c r="J605" s="74"/>
      <c r="K605" s="74"/>
      <c r="L605" s="7"/>
      <c r="M605" s="75"/>
      <c r="N605" s="75"/>
      <c r="O605" s="75"/>
      <c r="P605" s="34"/>
    </row>
    <row r="606" spans="1:16" ht="12.75">
      <c r="A606" s="69"/>
      <c r="B606" s="69"/>
      <c r="C606" s="69"/>
      <c r="D606" s="70"/>
      <c r="E606" s="71"/>
      <c r="F606" s="72"/>
      <c r="G606" s="73"/>
      <c r="H606" s="73"/>
      <c r="I606" s="74"/>
      <c r="J606" s="74"/>
      <c r="K606" s="74"/>
      <c r="L606" s="7"/>
      <c r="M606" s="75"/>
      <c r="N606" s="75"/>
      <c r="O606" s="75"/>
      <c r="P606" s="34"/>
    </row>
    <row r="607" spans="1:16" ht="12.75">
      <c r="A607" s="69"/>
      <c r="B607" s="69"/>
      <c r="C607" s="69"/>
      <c r="D607" s="70"/>
      <c r="E607" s="71"/>
      <c r="F607" s="72"/>
      <c r="G607" s="73"/>
      <c r="H607" s="73"/>
      <c r="I607" s="74"/>
      <c r="J607" s="74"/>
      <c r="K607" s="74"/>
      <c r="L607" s="7"/>
      <c r="M607" s="75"/>
      <c r="N607" s="75"/>
      <c r="O607" s="75"/>
      <c r="P607" s="34"/>
    </row>
    <row r="608" spans="1:16" ht="12.75">
      <c r="A608" s="69"/>
      <c r="B608" s="69"/>
      <c r="C608" s="69"/>
      <c r="D608" s="70"/>
      <c r="E608" s="71"/>
      <c r="F608" s="72"/>
      <c r="G608" s="73"/>
      <c r="H608" s="73"/>
      <c r="I608" s="74"/>
      <c r="J608" s="74"/>
      <c r="K608" s="74"/>
      <c r="L608" s="7"/>
      <c r="M608" s="75"/>
      <c r="N608" s="75"/>
      <c r="O608" s="75"/>
      <c r="P608" s="34"/>
    </row>
    <row r="609" spans="1:16" ht="12.75">
      <c r="A609" s="69"/>
      <c r="B609" s="69"/>
      <c r="C609" s="69"/>
      <c r="D609" s="70"/>
      <c r="E609" s="71"/>
      <c r="F609" s="72"/>
      <c r="G609" s="73"/>
      <c r="H609" s="73"/>
      <c r="I609" s="74"/>
      <c r="J609" s="74"/>
      <c r="K609" s="74"/>
      <c r="L609" s="7"/>
      <c r="M609" s="75"/>
      <c r="N609" s="75"/>
      <c r="O609" s="75"/>
      <c r="P609" s="34"/>
    </row>
    <row r="610" spans="1:16" ht="12.75">
      <c r="A610" s="69"/>
      <c r="B610" s="69"/>
      <c r="C610" s="69"/>
      <c r="D610" s="70"/>
      <c r="E610" s="71"/>
      <c r="F610" s="72"/>
      <c r="G610" s="73"/>
      <c r="H610" s="73"/>
      <c r="I610" s="74"/>
      <c r="J610" s="74"/>
      <c r="K610" s="74"/>
      <c r="L610" s="7"/>
      <c r="M610" s="75"/>
      <c r="N610" s="75"/>
      <c r="O610" s="75"/>
      <c r="P610" s="34"/>
    </row>
    <row r="611" spans="1:16" ht="12.75">
      <c r="A611" s="69"/>
      <c r="B611" s="69"/>
      <c r="C611" s="69"/>
      <c r="D611" s="70"/>
      <c r="E611" s="71"/>
      <c r="F611" s="72"/>
      <c r="G611" s="73"/>
      <c r="H611" s="73"/>
      <c r="I611" s="74"/>
      <c r="J611" s="74"/>
      <c r="K611" s="74"/>
      <c r="L611" s="7"/>
      <c r="M611" s="75"/>
      <c r="N611" s="75"/>
      <c r="O611" s="75"/>
      <c r="P611" s="34"/>
    </row>
    <row r="612" spans="1:16" ht="12.75">
      <c r="A612" s="69"/>
      <c r="B612" s="69"/>
      <c r="C612" s="69"/>
      <c r="D612" s="70"/>
      <c r="E612" s="71"/>
      <c r="F612" s="72"/>
      <c r="G612" s="73"/>
      <c r="H612" s="73"/>
      <c r="I612" s="74"/>
      <c r="J612" s="74"/>
      <c r="K612" s="74"/>
      <c r="L612" s="7"/>
      <c r="M612" s="75"/>
      <c r="N612" s="75"/>
      <c r="O612" s="75"/>
      <c r="P612" s="34"/>
    </row>
    <row r="613" spans="1:16" ht="12.75">
      <c r="A613" s="69"/>
      <c r="B613" s="69"/>
      <c r="C613" s="69"/>
      <c r="D613" s="70"/>
      <c r="E613" s="71"/>
      <c r="F613" s="72"/>
      <c r="G613" s="73"/>
      <c r="H613" s="73"/>
      <c r="I613" s="74"/>
      <c r="J613" s="74"/>
      <c r="K613" s="74"/>
      <c r="L613" s="7"/>
      <c r="M613" s="75"/>
      <c r="N613" s="75"/>
      <c r="O613" s="75"/>
      <c r="P613" s="34"/>
    </row>
    <row r="614" spans="1:16" ht="12.75">
      <c r="A614" s="69"/>
      <c r="B614" s="69"/>
      <c r="C614" s="69"/>
      <c r="D614" s="70"/>
      <c r="E614" s="71"/>
      <c r="F614" s="72"/>
      <c r="G614" s="73"/>
      <c r="H614" s="73"/>
      <c r="I614" s="74"/>
      <c r="J614" s="74"/>
      <c r="K614" s="74"/>
      <c r="L614" s="7"/>
      <c r="M614" s="75"/>
      <c r="N614" s="75"/>
      <c r="O614" s="75"/>
      <c r="P614" s="34"/>
    </row>
    <row r="615" spans="1:16" ht="12.75">
      <c r="A615" s="69"/>
      <c r="B615" s="69"/>
      <c r="C615" s="69"/>
      <c r="D615" s="70"/>
      <c r="E615" s="71"/>
      <c r="F615" s="72"/>
      <c r="G615" s="73"/>
      <c r="H615" s="73"/>
      <c r="I615" s="74"/>
      <c r="J615" s="74"/>
      <c r="K615" s="74"/>
      <c r="L615" s="7"/>
      <c r="M615" s="75"/>
      <c r="N615" s="75"/>
      <c r="O615" s="75"/>
      <c r="P615" s="34"/>
    </row>
    <row r="616" spans="1:16" ht="12.75">
      <c r="A616" s="69"/>
      <c r="B616" s="69"/>
      <c r="C616" s="69"/>
      <c r="D616" s="70"/>
      <c r="E616" s="71"/>
      <c r="F616" s="72"/>
      <c r="G616" s="73"/>
      <c r="H616" s="73"/>
      <c r="I616" s="74"/>
      <c r="J616" s="74"/>
      <c r="K616" s="74"/>
      <c r="L616" s="7"/>
      <c r="M616" s="75"/>
      <c r="N616" s="75"/>
      <c r="O616" s="75"/>
      <c r="P616" s="34"/>
    </row>
    <row r="617" spans="1:16" ht="12.75">
      <c r="A617" s="69"/>
      <c r="B617" s="69"/>
      <c r="C617" s="69"/>
      <c r="D617" s="70"/>
      <c r="E617" s="71"/>
      <c r="F617" s="72"/>
      <c r="G617" s="73"/>
      <c r="H617" s="73"/>
      <c r="I617" s="74"/>
      <c r="J617" s="74"/>
      <c r="K617" s="74"/>
      <c r="L617" s="7"/>
      <c r="M617" s="75"/>
      <c r="N617" s="75"/>
      <c r="O617" s="75"/>
      <c r="P617" s="34"/>
    </row>
    <row r="618" spans="1:16" ht="12.75">
      <c r="A618" s="69"/>
      <c r="B618" s="69"/>
      <c r="C618" s="69"/>
      <c r="D618" s="70"/>
      <c r="E618" s="71"/>
      <c r="F618" s="72"/>
      <c r="G618" s="73"/>
      <c r="H618" s="73"/>
      <c r="I618" s="74"/>
      <c r="J618" s="74"/>
      <c r="K618" s="74"/>
      <c r="L618" s="7"/>
      <c r="M618" s="75"/>
      <c r="N618" s="75"/>
      <c r="O618" s="75"/>
      <c r="P618" s="34"/>
    </row>
    <row r="619" spans="1:16" ht="12.75">
      <c r="A619" s="69"/>
      <c r="B619" s="69"/>
      <c r="C619" s="69"/>
      <c r="D619" s="70"/>
      <c r="E619" s="71"/>
      <c r="F619" s="72"/>
      <c r="G619" s="73"/>
      <c r="H619" s="73"/>
      <c r="I619" s="74"/>
      <c r="J619" s="74"/>
      <c r="K619" s="74"/>
      <c r="L619" s="7"/>
      <c r="M619" s="75"/>
      <c r="N619" s="75"/>
      <c r="O619" s="75"/>
      <c r="P619" s="34"/>
    </row>
    <row r="620" spans="1:16" ht="12.75">
      <c r="A620" s="69"/>
      <c r="B620" s="69"/>
      <c r="C620" s="69"/>
      <c r="D620" s="70"/>
      <c r="E620" s="71"/>
      <c r="F620" s="72"/>
      <c r="G620" s="73"/>
      <c r="H620" s="73"/>
      <c r="I620" s="74"/>
      <c r="J620" s="74"/>
      <c r="K620" s="74"/>
      <c r="L620" s="7"/>
      <c r="M620" s="75"/>
      <c r="N620" s="75"/>
      <c r="O620" s="75"/>
      <c r="P620" s="34"/>
    </row>
    <row r="621" spans="1:16" ht="12.75">
      <c r="A621" s="69"/>
      <c r="B621" s="69"/>
      <c r="C621" s="69"/>
      <c r="D621" s="70"/>
      <c r="E621" s="71"/>
      <c r="F621" s="72"/>
      <c r="G621" s="73"/>
      <c r="H621" s="73"/>
      <c r="I621" s="74"/>
      <c r="J621" s="74"/>
      <c r="K621" s="74"/>
      <c r="L621" s="7"/>
      <c r="M621" s="75"/>
      <c r="N621" s="75"/>
      <c r="O621" s="75"/>
      <c r="P621" s="34"/>
    </row>
    <row r="622" spans="1:16" ht="12.75">
      <c r="A622" s="69"/>
      <c r="B622" s="69"/>
      <c r="C622" s="69"/>
      <c r="D622" s="70"/>
      <c r="E622" s="71"/>
      <c r="F622" s="72"/>
      <c r="G622" s="73"/>
      <c r="H622" s="73"/>
      <c r="I622" s="74"/>
      <c r="J622" s="74"/>
      <c r="K622" s="74"/>
      <c r="L622" s="7"/>
      <c r="M622" s="75"/>
      <c r="N622" s="75"/>
      <c r="O622" s="75"/>
      <c r="P622" s="34"/>
    </row>
    <row r="623" spans="1:16" ht="12.75">
      <c r="A623" s="69"/>
      <c r="B623" s="69"/>
      <c r="C623" s="69"/>
      <c r="D623" s="70"/>
      <c r="E623" s="71"/>
      <c r="F623" s="72"/>
      <c r="G623" s="73"/>
      <c r="H623" s="73"/>
      <c r="I623" s="74"/>
      <c r="J623" s="74"/>
      <c r="K623" s="74"/>
      <c r="L623" s="7"/>
      <c r="M623" s="75"/>
      <c r="N623" s="75"/>
      <c r="O623" s="75"/>
      <c r="P623" s="34"/>
    </row>
    <row r="624" spans="1:16" ht="12.75">
      <c r="A624" s="69"/>
      <c r="B624" s="69"/>
      <c r="C624" s="69"/>
      <c r="D624" s="70"/>
      <c r="E624" s="71"/>
      <c r="F624" s="72"/>
      <c r="G624" s="73"/>
      <c r="H624" s="73"/>
      <c r="I624" s="74"/>
      <c r="J624" s="74"/>
      <c r="K624" s="74"/>
      <c r="L624" s="7"/>
      <c r="M624" s="75"/>
      <c r="N624" s="75"/>
      <c r="O624" s="75"/>
      <c r="P624" s="34"/>
    </row>
    <row r="625" spans="1:16" ht="12.75">
      <c r="A625" s="69"/>
      <c r="B625" s="69"/>
      <c r="C625" s="69"/>
      <c r="D625" s="70"/>
      <c r="E625" s="71"/>
      <c r="F625" s="72"/>
      <c r="G625" s="73"/>
      <c r="H625" s="73"/>
      <c r="I625" s="74"/>
      <c r="J625" s="74"/>
      <c r="K625" s="74"/>
      <c r="L625" s="7"/>
      <c r="M625" s="75"/>
      <c r="N625" s="75"/>
      <c r="O625" s="75"/>
      <c r="P625" s="34"/>
    </row>
    <row r="626" spans="1:16" ht="12.75">
      <c r="A626" s="69"/>
      <c r="B626" s="69"/>
      <c r="C626" s="69"/>
      <c r="D626" s="70"/>
      <c r="E626" s="71"/>
      <c r="F626" s="72"/>
      <c r="G626" s="73"/>
      <c r="H626" s="73"/>
      <c r="I626" s="74"/>
      <c r="J626" s="74"/>
      <c r="K626" s="74"/>
      <c r="L626" s="7"/>
      <c r="M626" s="75"/>
      <c r="N626" s="75"/>
      <c r="O626" s="75"/>
      <c r="P626" s="34"/>
    </row>
    <row r="627" spans="1:16" ht="12.75">
      <c r="A627" s="69"/>
      <c r="B627" s="69"/>
      <c r="C627" s="69"/>
      <c r="D627" s="70"/>
      <c r="E627" s="71"/>
      <c r="F627" s="72"/>
      <c r="G627" s="73"/>
      <c r="H627" s="73"/>
      <c r="I627" s="74"/>
      <c r="J627" s="74"/>
      <c r="K627" s="74"/>
      <c r="L627" s="7"/>
      <c r="M627" s="75"/>
      <c r="N627" s="75"/>
      <c r="O627" s="75"/>
      <c r="P627" s="34"/>
    </row>
    <row r="628" spans="1:16" ht="12.75">
      <c r="A628" s="69"/>
      <c r="B628" s="69"/>
      <c r="C628" s="69"/>
      <c r="D628" s="70"/>
      <c r="E628" s="71"/>
      <c r="F628" s="72"/>
      <c r="G628" s="73"/>
      <c r="H628" s="73"/>
      <c r="I628" s="74"/>
      <c r="J628" s="74"/>
      <c r="K628" s="74"/>
      <c r="L628" s="7"/>
      <c r="M628" s="75"/>
      <c r="N628" s="75"/>
      <c r="O628" s="75"/>
      <c r="P628" s="34"/>
    </row>
    <row r="629" spans="1:16" ht="12.75">
      <c r="A629" s="69"/>
      <c r="B629" s="69"/>
      <c r="C629" s="69"/>
      <c r="D629" s="70"/>
      <c r="E629" s="71"/>
      <c r="F629" s="72"/>
      <c r="G629" s="73"/>
      <c r="H629" s="73"/>
      <c r="I629" s="74"/>
      <c r="J629" s="74"/>
      <c r="K629" s="74"/>
      <c r="L629" s="7"/>
      <c r="M629" s="75"/>
      <c r="N629" s="75"/>
      <c r="O629" s="75"/>
      <c r="P629" s="34"/>
    </row>
    <row r="630" spans="1:16" ht="12.75">
      <c r="A630" s="69"/>
      <c r="B630" s="69"/>
      <c r="C630" s="69"/>
      <c r="D630" s="70"/>
      <c r="E630" s="71"/>
      <c r="F630" s="72"/>
      <c r="G630" s="73"/>
      <c r="H630" s="73"/>
      <c r="I630" s="74"/>
      <c r="J630" s="74"/>
      <c r="K630" s="74"/>
      <c r="L630" s="7"/>
      <c r="M630" s="75"/>
      <c r="N630" s="75"/>
      <c r="O630" s="75"/>
      <c r="P630" s="34"/>
    </row>
    <row r="631" spans="1:16" ht="12.75">
      <c r="A631" s="69"/>
      <c r="B631" s="69"/>
      <c r="C631" s="69"/>
      <c r="D631" s="70"/>
      <c r="E631" s="71"/>
      <c r="F631" s="72"/>
      <c r="G631" s="73"/>
      <c r="H631" s="73"/>
      <c r="I631" s="74"/>
      <c r="J631" s="74"/>
      <c r="K631" s="74"/>
      <c r="L631" s="7"/>
      <c r="M631" s="75"/>
      <c r="N631" s="75"/>
      <c r="O631" s="75"/>
      <c r="P631" s="34"/>
    </row>
    <row r="632" spans="1:16" ht="12.75">
      <c r="A632" s="69"/>
      <c r="B632" s="69"/>
      <c r="C632" s="69"/>
      <c r="D632" s="70"/>
      <c r="E632" s="71"/>
      <c r="F632" s="72"/>
      <c r="G632" s="73"/>
      <c r="H632" s="73"/>
      <c r="I632" s="74"/>
      <c r="J632" s="74"/>
      <c r="K632" s="74"/>
      <c r="L632" s="7"/>
      <c r="M632" s="75"/>
      <c r="N632" s="75"/>
      <c r="O632" s="75"/>
      <c r="P632" s="34"/>
    </row>
    <row r="633" spans="1:16" ht="12.75">
      <c r="A633" s="69"/>
      <c r="B633" s="69"/>
      <c r="C633" s="69"/>
      <c r="D633" s="70"/>
      <c r="E633" s="71"/>
      <c r="F633" s="72"/>
      <c r="G633" s="73"/>
      <c r="H633" s="73"/>
      <c r="I633" s="74"/>
      <c r="J633" s="74"/>
      <c r="K633" s="74"/>
      <c r="L633" s="7"/>
      <c r="M633" s="75"/>
      <c r="N633" s="75"/>
      <c r="O633" s="75"/>
      <c r="P633" s="34"/>
    </row>
    <row r="634" spans="1:16" ht="12.75">
      <c r="A634" s="69"/>
      <c r="B634" s="69"/>
      <c r="C634" s="69"/>
      <c r="D634" s="70"/>
      <c r="E634" s="71"/>
      <c r="F634" s="72"/>
      <c r="G634" s="73"/>
      <c r="H634" s="73"/>
      <c r="I634" s="74"/>
      <c r="J634" s="74"/>
      <c r="K634" s="74"/>
      <c r="L634" s="7"/>
      <c r="M634" s="75"/>
      <c r="N634" s="75"/>
      <c r="O634" s="75"/>
      <c r="P634" s="34"/>
    </row>
    <row r="635" spans="1:16" ht="12.75">
      <c r="A635" s="69"/>
      <c r="B635" s="69"/>
      <c r="C635" s="69"/>
      <c r="D635" s="70"/>
      <c r="E635" s="71"/>
      <c r="F635" s="72"/>
      <c r="G635" s="73"/>
      <c r="H635" s="73"/>
      <c r="I635" s="74"/>
      <c r="J635" s="74"/>
      <c r="K635" s="74"/>
      <c r="L635" s="7"/>
      <c r="M635" s="75"/>
      <c r="N635" s="75"/>
      <c r="O635" s="75"/>
      <c r="P635" s="34"/>
    </row>
    <row r="636" spans="1:16" ht="12.75">
      <c r="A636" s="69"/>
      <c r="B636" s="69"/>
      <c r="C636" s="69"/>
      <c r="D636" s="70"/>
      <c r="E636" s="71"/>
      <c r="F636" s="72"/>
      <c r="G636" s="73"/>
      <c r="H636" s="73"/>
      <c r="I636" s="74"/>
      <c r="J636" s="74"/>
      <c r="K636" s="74"/>
      <c r="L636" s="7"/>
      <c r="M636" s="75"/>
      <c r="N636" s="75"/>
      <c r="O636" s="75"/>
      <c r="P636" s="34"/>
    </row>
    <row r="637" spans="1:16" ht="12.75">
      <c r="A637" s="69"/>
      <c r="B637" s="69"/>
      <c r="C637" s="69"/>
      <c r="D637" s="70"/>
      <c r="E637" s="71"/>
      <c r="F637" s="72"/>
      <c r="G637" s="73"/>
      <c r="H637" s="73"/>
      <c r="I637" s="74"/>
      <c r="J637" s="74"/>
      <c r="K637" s="74"/>
      <c r="L637" s="7"/>
      <c r="M637" s="75"/>
      <c r="N637" s="75"/>
      <c r="O637" s="75"/>
      <c r="P637" s="34"/>
    </row>
    <row r="638" spans="1:16" ht="12.75">
      <c r="A638" s="69"/>
      <c r="B638" s="69"/>
      <c r="C638" s="69"/>
      <c r="D638" s="70"/>
      <c r="E638" s="71"/>
      <c r="F638" s="72"/>
      <c r="G638" s="73"/>
      <c r="H638" s="73"/>
      <c r="I638" s="74"/>
      <c r="J638" s="74"/>
      <c r="K638" s="74"/>
      <c r="L638" s="7"/>
      <c r="M638" s="75"/>
      <c r="N638" s="75"/>
      <c r="O638" s="75"/>
      <c r="P638" s="34"/>
    </row>
    <row r="639" spans="1:16" ht="12.75">
      <c r="A639" s="69"/>
      <c r="B639" s="69"/>
      <c r="C639" s="69"/>
      <c r="D639" s="70"/>
      <c r="E639" s="71"/>
      <c r="F639" s="72"/>
      <c r="G639" s="73"/>
      <c r="H639" s="73"/>
      <c r="I639" s="74"/>
      <c r="J639" s="74"/>
      <c r="K639" s="74"/>
      <c r="L639" s="7"/>
      <c r="M639" s="75"/>
      <c r="N639" s="75"/>
      <c r="O639" s="75"/>
      <c r="P639" s="34"/>
    </row>
    <row r="640" spans="1:16" ht="12.75">
      <c r="A640" s="69"/>
      <c r="B640" s="69"/>
      <c r="C640" s="69"/>
      <c r="D640" s="70"/>
      <c r="E640" s="71"/>
      <c r="F640" s="72"/>
      <c r="G640" s="73"/>
      <c r="H640" s="73"/>
      <c r="I640" s="74"/>
      <c r="J640" s="74"/>
      <c r="K640" s="74"/>
      <c r="L640" s="7"/>
      <c r="M640" s="75"/>
      <c r="N640" s="75"/>
      <c r="O640" s="75"/>
      <c r="P640" s="34"/>
    </row>
    <row r="641" spans="1:16" ht="12.75">
      <c r="A641" s="69"/>
      <c r="B641" s="69"/>
      <c r="C641" s="69"/>
      <c r="D641" s="70"/>
      <c r="E641" s="71"/>
      <c r="F641" s="72"/>
      <c r="G641" s="73"/>
      <c r="H641" s="73"/>
      <c r="I641" s="74"/>
      <c r="J641" s="74"/>
      <c r="K641" s="74"/>
      <c r="L641" s="7"/>
      <c r="M641" s="75"/>
      <c r="N641" s="75"/>
      <c r="O641" s="75"/>
      <c r="P641" s="34"/>
    </row>
    <row r="642" spans="1:16" ht="12.75">
      <c r="A642" s="69"/>
      <c r="B642" s="69"/>
      <c r="C642" s="69"/>
      <c r="D642" s="70"/>
      <c r="E642" s="71"/>
      <c r="F642" s="72"/>
      <c r="G642" s="73"/>
      <c r="H642" s="73"/>
      <c r="I642" s="74"/>
      <c r="J642" s="74"/>
      <c r="K642" s="74"/>
      <c r="L642" s="7"/>
      <c r="M642" s="75"/>
      <c r="N642" s="75"/>
      <c r="O642" s="75"/>
      <c r="P642" s="34"/>
    </row>
    <row r="643" spans="1:16" ht="12.75">
      <c r="A643" s="69"/>
      <c r="B643" s="69"/>
      <c r="C643" s="69"/>
      <c r="D643" s="70"/>
      <c r="E643" s="71"/>
      <c r="F643" s="72"/>
      <c r="G643" s="73"/>
      <c r="H643" s="73"/>
      <c r="I643" s="74"/>
      <c r="J643" s="74"/>
      <c r="K643" s="74"/>
      <c r="L643" s="7"/>
      <c r="M643" s="75"/>
      <c r="N643" s="75"/>
      <c r="O643" s="75"/>
      <c r="P643" s="34"/>
    </row>
    <row r="644" spans="1:16" ht="12.75">
      <c r="A644" s="69"/>
      <c r="B644" s="69"/>
      <c r="C644" s="69"/>
      <c r="D644" s="70"/>
      <c r="E644" s="71"/>
      <c r="F644" s="72"/>
      <c r="G644" s="73"/>
      <c r="H644" s="73"/>
      <c r="I644" s="74"/>
      <c r="J644" s="74"/>
      <c r="K644" s="74"/>
      <c r="L644" s="7"/>
      <c r="M644" s="75"/>
      <c r="N644" s="75"/>
      <c r="O644" s="75"/>
      <c r="P644" s="34"/>
    </row>
    <row r="645" spans="1:16" ht="12.75">
      <c r="A645" s="69"/>
      <c r="B645" s="69"/>
      <c r="C645" s="69"/>
      <c r="D645" s="70"/>
      <c r="E645" s="71"/>
      <c r="F645" s="72"/>
      <c r="G645" s="73"/>
      <c r="H645" s="73"/>
      <c r="I645" s="74"/>
      <c r="J645" s="74"/>
      <c r="K645" s="74"/>
      <c r="L645" s="7"/>
      <c r="M645" s="75"/>
      <c r="N645" s="75"/>
      <c r="O645" s="75"/>
      <c r="P645" s="34"/>
    </row>
    <row r="646" spans="1:16" ht="12.75">
      <c r="A646" s="69"/>
      <c r="B646" s="69"/>
      <c r="C646" s="69"/>
      <c r="D646" s="70"/>
      <c r="E646" s="71"/>
      <c r="F646" s="72"/>
      <c r="G646" s="73"/>
      <c r="H646" s="73"/>
      <c r="I646" s="74"/>
      <c r="J646" s="74"/>
      <c r="K646" s="74"/>
      <c r="L646" s="7"/>
      <c r="M646" s="75"/>
      <c r="N646" s="75"/>
      <c r="O646" s="75"/>
      <c r="P646" s="34"/>
    </row>
    <row r="647" spans="1:16" ht="12.75">
      <c r="A647" s="69"/>
      <c r="B647" s="69"/>
      <c r="C647" s="69"/>
      <c r="D647" s="70"/>
      <c r="E647" s="71"/>
      <c r="F647" s="72"/>
      <c r="G647" s="73"/>
      <c r="H647" s="73"/>
      <c r="I647" s="74"/>
      <c r="J647" s="74"/>
      <c r="K647" s="74"/>
      <c r="L647" s="7"/>
      <c r="M647" s="75"/>
      <c r="N647" s="75"/>
      <c r="O647" s="75"/>
      <c r="P647" s="34"/>
    </row>
    <row r="648" spans="1:16" ht="12.75">
      <c r="A648" s="69"/>
      <c r="B648" s="69"/>
      <c r="C648" s="69"/>
      <c r="D648" s="70"/>
      <c r="E648" s="71"/>
      <c r="F648" s="72"/>
      <c r="G648" s="73"/>
      <c r="H648" s="73"/>
      <c r="I648" s="74"/>
      <c r="J648" s="74"/>
      <c r="K648" s="74"/>
      <c r="L648" s="7"/>
      <c r="M648" s="75"/>
      <c r="N648" s="75"/>
      <c r="O648" s="75"/>
      <c r="P648" s="34"/>
    </row>
    <row r="649" spans="1:16" ht="12.75">
      <c r="A649" s="69"/>
      <c r="B649" s="69"/>
      <c r="C649" s="69"/>
      <c r="D649" s="70"/>
      <c r="E649" s="71"/>
      <c r="F649" s="72"/>
      <c r="G649" s="73"/>
      <c r="H649" s="73"/>
      <c r="I649" s="74"/>
      <c r="J649" s="74"/>
      <c r="K649" s="74"/>
      <c r="L649" s="7"/>
      <c r="M649" s="75"/>
      <c r="N649" s="75"/>
      <c r="O649" s="75"/>
      <c r="P649" s="34"/>
    </row>
    <row r="650" spans="1:16" ht="12.75">
      <c r="A650" s="69"/>
      <c r="B650" s="69"/>
      <c r="C650" s="69"/>
      <c r="D650" s="70"/>
      <c r="E650" s="71"/>
      <c r="F650" s="72"/>
      <c r="G650" s="73"/>
      <c r="H650" s="73"/>
      <c r="I650" s="74"/>
      <c r="J650" s="74"/>
      <c r="K650" s="74"/>
      <c r="L650" s="7"/>
      <c r="M650" s="75"/>
      <c r="N650" s="75"/>
      <c r="O650" s="75"/>
      <c r="P650" s="34"/>
    </row>
    <row r="651" spans="1:16" ht="12.75">
      <c r="A651" s="69"/>
      <c r="B651" s="69"/>
      <c r="C651" s="69"/>
      <c r="D651" s="70"/>
      <c r="E651" s="71"/>
      <c r="F651" s="72"/>
      <c r="G651" s="73"/>
      <c r="H651" s="73"/>
      <c r="I651" s="74"/>
      <c r="J651" s="74"/>
      <c r="K651" s="74"/>
      <c r="L651" s="7"/>
      <c r="M651" s="75"/>
      <c r="N651" s="75"/>
      <c r="O651" s="75"/>
      <c r="P651" s="34"/>
    </row>
    <row r="652" spans="1:16" ht="12.75">
      <c r="A652" s="69"/>
      <c r="B652" s="69"/>
      <c r="C652" s="69"/>
      <c r="D652" s="70"/>
      <c r="E652" s="71"/>
      <c r="F652" s="72"/>
      <c r="G652" s="73"/>
      <c r="H652" s="73"/>
      <c r="I652" s="74"/>
      <c r="J652" s="74"/>
      <c r="K652" s="74"/>
      <c r="L652" s="7"/>
      <c r="M652" s="75"/>
      <c r="N652" s="75"/>
      <c r="O652" s="75"/>
      <c r="P652" s="34"/>
    </row>
    <row r="653" spans="1:16" ht="12.75">
      <c r="A653" s="69"/>
      <c r="B653" s="69"/>
      <c r="C653" s="69"/>
      <c r="D653" s="70"/>
      <c r="E653" s="71"/>
      <c r="F653" s="72"/>
      <c r="G653" s="73"/>
      <c r="H653" s="73"/>
      <c r="I653" s="74"/>
      <c r="J653" s="74"/>
      <c r="K653" s="74"/>
      <c r="L653" s="7"/>
      <c r="M653" s="75"/>
      <c r="N653" s="75"/>
      <c r="O653" s="75"/>
      <c r="P653" s="34"/>
    </row>
    <row r="654" spans="1:16" ht="12.75">
      <c r="A654" s="69"/>
      <c r="B654" s="69"/>
      <c r="C654" s="69"/>
      <c r="D654" s="70"/>
      <c r="E654" s="71"/>
      <c r="F654" s="72"/>
      <c r="G654" s="73"/>
      <c r="H654" s="73"/>
      <c r="I654" s="74"/>
      <c r="J654" s="74"/>
      <c r="K654" s="74"/>
      <c r="L654" s="7"/>
      <c r="M654" s="75"/>
      <c r="N654" s="75"/>
      <c r="O654" s="75"/>
      <c r="P654" s="34"/>
    </row>
    <row r="655" spans="1:16" ht="12.75">
      <c r="A655" s="69"/>
      <c r="B655" s="69"/>
      <c r="C655" s="69"/>
      <c r="D655" s="70"/>
      <c r="E655" s="71"/>
      <c r="F655" s="72"/>
      <c r="G655" s="73"/>
      <c r="H655" s="73"/>
      <c r="I655" s="74"/>
      <c r="J655" s="74"/>
      <c r="K655" s="74"/>
      <c r="L655" s="7"/>
      <c r="M655" s="75"/>
      <c r="N655" s="75"/>
      <c r="O655" s="75"/>
      <c r="P655" s="34"/>
    </row>
    <row r="656" spans="1:16" ht="12.75">
      <c r="A656" s="69"/>
      <c r="B656" s="69"/>
      <c r="C656" s="69"/>
      <c r="D656" s="70"/>
      <c r="E656" s="71"/>
      <c r="F656" s="72"/>
      <c r="G656" s="73"/>
      <c r="H656" s="73"/>
      <c r="I656" s="74"/>
      <c r="J656" s="74"/>
      <c r="K656" s="74"/>
      <c r="L656" s="7"/>
      <c r="M656" s="75"/>
      <c r="N656" s="75"/>
      <c r="O656" s="75"/>
      <c r="P656" s="34"/>
    </row>
    <row r="657" spans="1:16" ht="12.75">
      <c r="A657" s="69"/>
      <c r="B657" s="69"/>
      <c r="C657" s="69"/>
      <c r="D657" s="70"/>
      <c r="E657" s="71"/>
      <c r="F657" s="72"/>
      <c r="G657" s="73"/>
      <c r="H657" s="73"/>
      <c r="I657" s="74"/>
      <c r="J657" s="74"/>
      <c r="K657" s="74"/>
      <c r="L657" s="7"/>
      <c r="M657" s="75"/>
      <c r="N657" s="75"/>
      <c r="O657" s="75"/>
      <c r="P657" s="34"/>
    </row>
    <row r="658" spans="1:16" ht="12.75">
      <c r="A658" s="69"/>
      <c r="B658" s="69"/>
      <c r="C658" s="69"/>
      <c r="D658" s="70"/>
      <c r="E658" s="71"/>
      <c r="F658" s="72"/>
      <c r="G658" s="73"/>
      <c r="H658" s="73"/>
      <c r="I658" s="74"/>
      <c r="J658" s="74"/>
      <c r="K658" s="74"/>
      <c r="L658" s="7"/>
      <c r="M658" s="75"/>
      <c r="N658" s="75"/>
      <c r="O658" s="75"/>
      <c r="P658" s="34"/>
    </row>
    <row r="659" spans="1:16" ht="12.75">
      <c r="A659" s="69"/>
      <c r="B659" s="69"/>
      <c r="C659" s="69"/>
      <c r="D659" s="70"/>
      <c r="E659" s="71"/>
      <c r="F659" s="72"/>
      <c r="G659" s="73"/>
      <c r="H659" s="73"/>
      <c r="I659" s="74"/>
      <c r="J659" s="74"/>
      <c r="K659" s="74"/>
      <c r="L659" s="7"/>
      <c r="M659" s="75"/>
      <c r="N659" s="75"/>
      <c r="O659" s="75"/>
      <c r="P659" s="34"/>
    </row>
    <row r="660" spans="1:16" ht="12.75">
      <c r="A660" s="69"/>
      <c r="B660" s="69"/>
      <c r="C660" s="69"/>
      <c r="D660" s="70"/>
      <c r="E660" s="71"/>
      <c r="F660" s="72"/>
      <c r="G660" s="73"/>
      <c r="H660" s="73"/>
      <c r="I660" s="74"/>
      <c r="J660" s="74"/>
      <c r="K660" s="74"/>
      <c r="L660" s="7"/>
      <c r="M660" s="75"/>
      <c r="N660" s="75"/>
      <c r="O660" s="75"/>
      <c r="P660" s="34"/>
    </row>
    <row r="661" spans="1:16" ht="12.75">
      <c r="A661" s="69"/>
      <c r="B661" s="69"/>
      <c r="C661" s="69"/>
      <c r="D661" s="70"/>
      <c r="E661" s="71"/>
      <c r="F661" s="72"/>
      <c r="G661" s="73"/>
      <c r="H661" s="73"/>
      <c r="I661" s="74"/>
      <c r="J661" s="74"/>
      <c r="K661" s="74"/>
      <c r="L661" s="7"/>
      <c r="M661" s="75"/>
      <c r="N661" s="75"/>
      <c r="O661" s="75"/>
      <c r="P661" s="34"/>
    </row>
    <row r="662" spans="1:16" ht="12.75">
      <c r="A662" s="69"/>
      <c r="B662" s="69"/>
      <c r="C662" s="69"/>
      <c r="D662" s="70"/>
      <c r="E662" s="71"/>
      <c r="F662" s="72"/>
      <c r="G662" s="73"/>
      <c r="H662" s="73"/>
      <c r="I662" s="74"/>
      <c r="J662" s="74"/>
      <c r="K662" s="74"/>
      <c r="L662" s="7"/>
      <c r="M662" s="75"/>
      <c r="N662" s="75"/>
      <c r="O662" s="75"/>
      <c r="P662" s="34"/>
    </row>
    <row r="663" spans="1:16" ht="12.75">
      <c r="A663" s="69"/>
      <c r="B663" s="69"/>
      <c r="C663" s="69"/>
      <c r="D663" s="70"/>
      <c r="E663" s="71"/>
      <c r="F663" s="72"/>
      <c r="G663" s="73"/>
      <c r="H663" s="73"/>
      <c r="I663" s="74"/>
      <c r="J663" s="74"/>
      <c r="K663" s="74"/>
      <c r="L663" s="7"/>
      <c r="M663" s="75"/>
      <c r="N663" s="75"/>
      <c r="O663" s="75"/>
      <c r="P663" s="34"/>
    </row>
    <row r="664" spans="1:16" ht="12.75">
      <c r="A664" s="69"/>
      <c r="B664" s="69"/>
      <c r="C664" s="69"/>
      <c r="D664" s="70"/>
      <c r="E664" s="71"/>
      <c r="F664" s="72"/>
      <c r="G664" s="73"/>
      <c r="H664" s="73"/>
      <c r="I664" s="74"/>
      <c r="J664" s="74"/>
      <c r="K664" s="74"/>
      <c r="L664" s="7"/>
      <c r="M664" s="75"/>
      <c r="N664" s="75"/>
      <c r="O664" s="75"/>
      <c r="P664" s="34"/>
    </row>
    <row r="665" spans="1:16" ht="12.75">
      <c r="A665" s="69"/>
      <c r="B665" s="69"/>
      <c r="C665" s="69"/>
      <c r="D665" s="70"/>
      <c r="E665" s="71"/>
      <c r="F665" s="72"/>
      <c r="G665" s="73"/>
      <c r="H665" s="73"/>
      <c r="I665" s="74"/>
      <c r="J665" s="74"/>
      <c r="K665" s="74"/>
      <c r="L665" s="7"/>
      <c r="M665" s="75"/>
      <c r="N665" s="75"/>
      <c r="O665" s="75"/>
      <c r="P665" s="34"/>
    </row>
    <row r="666" spans="1:16" ht="12.75">
      <c r="A666" s="69"/>
      <c r="B666" s="69"/>
      <c r="C666" s="69"/>
      <c r="D666" s="70"/>
      <c r="E666" s="71"/>
      <c r="F666" s="72"/>
      <c r="G666" s="73"/>
      <c r="H666" s="73"/>
      <c r="I666" s="74"/>
      <c r="J666" s="74"/>
      <c r="K666" s="74"/>
      <c r="L666" s="7"/>
      <c r="M666" s="75"/>
      <c r="N666" s="75"/>
      <c r="O666" s="75"/>
      <c r="P666" s="34"/>
    </row>
    <row r="667" spans="1:16" ht="12.75">
      <c r="A667" s="69"/>
      <c r="B667" s="69"/>
      <c r="C667" s="69"/>
      <c r="D667" s="70"/>
      <c r="E667" s="71"/>
      <c r="F667" s="72"/>
      <c r="G667" s="73"/>
      <c r="H667" s="73"/>
      <c r="I667" s="74"/>
      <c r="J667" s="74"/>
      <c r="K667" s="74"/>
      <c r="L667" s="7"/>
      <c r="M667" s="75"/>
      <c r="N667" s="75"/>
      <c r="O667" s="75"/>
      <c r="P667" s="34"/>
    </row>
    <row r="668" spans="1:16" ht="12.75">
      <c r="A668" s="69"/>
      <c r="B668" s="69"/>
      <c r="C668" s="69"/>
      <c r="D668" s="70"/>
      <c r="E668" s="71"/>
      <c r="F668" s="72"/>
      <c r="G668" s="73"/>
      <c r="H668" s="73"/>
      <c r="I668" s="74"/>
      <c r="J668" s="74"/>
      <c r="K668" s="74"/>
      <c r="L668" s="7"/>
      <c r="M668" s="75"/>
      <c r="N668" s="75"/>
      <c r="O668" s="75"/>
      <c r="P668" s="34"/>
    </row>
    <row r="669" spans="1:16" ht="12.75">
      <c r="A669" s="69"/>
      <c r="B669" s="69"/>
      <c r="C669" s="69"/>
      <c r="D669" s="70"/>
      <c r="E669" s="71"/>
      <c r="F669" s="72"/>
      <c r="G669" s="73"/>
      <c r="H669" s="73"/>
      <c r="I669" s="74"/>
      <c r="J669" s="74"/>
      <c r="K669" s="74"/>
      <c r="L669" s="7"/>
      <c r="M669" s="75"/>
      <c r="N669" s="75"/>
      <c r="O669" s="75"/>
      <c r="P669" s="34"/>
    </row>
    <row r="670" spans="1:16" ht="12.75">
      <c r="A670" s="69"/>
      <c r="B670" s="69"/>
      <c r="C670" s="69"/>
      <c r="D670" s="70"/>
      <c r="E670" s="71"/>
      <c r="F670" s="72"/>
      <c r="G670" s="73"/>
      <c r="H670" s="73"/>
      <c r="I670" s="74"/>
      <c r="J670" s="74"/>
      <c r="K670" s="74"/>
      <c r="L670" s="7"/>
      <c r="M670" s="75"/>
      <c r="N670" s="75"/>
      <c r="O670" s="75"/>
      <c r="P670" s="34"/>
    </row>
    <row r="671" spans="1:16" ht="12.75">
      <c r="A671" s="69"/>
      <c r="B671" s="69"/>
      <c r="C671" s="69"/>
      <c r="D671" s="70"/>
      <c r="E671" s="71"/>
      <c r="F671" s="72"/>
      <c r="G671" s="73"/>
      <c r="H671" s="73"/>
      <c r="I671" s="74"/>
      <c r="J671" s="74"/>
      <c r="K671" s="74"/>
      <c r="L671" s="7"/>
      <c r="M671" s="75"/>
      <c r="N671" s="75"/>
      <c r="O671" s="75"/>
      <c r="P671" s="34"/>
    </row>
    <row r="672" spans="1:16" ht="12.75">
      <c r="A672" s="69"/>
      <c r="B672" s="69"/>
      <c r="C672" s="69"/>
      <c r="D672" s="70"/>
      <c r="E672" s="71"/>
      <c r="F672" s="72"/>
      <c r="G672" s="73"/>
      <c r="H672" s="73"/>
      <c r="I672" s="74"/>
      <c r="J672" s="74"/>
      <c r="K672" s="74"/>
      <c r="L672" s="7"/>
      <c r="M672" s="75"/>
      <c r="N672" s="75"/>
      <c r="O672" s="75"/>
      <c r="P672" s="34"/>
    </row>
    <row r="673" spans="1:16" ht="12.75">
      <c r="A673" s="69"/>
      <c r="B673" s="69"/>
      <c r="C673" s="69"/>
      <c r="D673" s="70"/>
      <c r="E673" s="71"/>
      <c r="F673" s="72"/>
      <c r="G673" s="73"/>
      <c r="H673" s="73"/>
      <c r="I673" s="74"/>
      <c r="J673" s="74"/>
      <c r="K673" s="74"/>
      <c r="L673" s="7"/>
      <c r="M673" s="75"/>
      <c r="N673" s="75"/>
      <c r="O673" s="75"/>
      <c r="P673" s="34"/>
    </row>
    <row r="674" spans="1:16" ht="12.75">
      <c r="A674" s="69"/>
      <c r="B674" s="69"/>
      <c r="C674" s="69"/>
      <c r="D674" s="70"/>
      <c r="E674" s="71"/>
      <c r="F674" s="72"/>
      <c r="G674" s="73"/>
      <c r="H674" s="73"/>
      <c r="I674" s="74"/>
      <c r="J674" s="74"/>
      <c r="K674" s="74"/>
      <c r="L674" s="7"/>
      <c r="M674" s="75"/>
      <c r="N674" s="75"/>
      <c r="O674" s="75"/>
      <c r="P674" s="34"/>
    </row>
    <row r="675" spans="1:16" ht="12.75">
      <c r="A675" s="69"/>
      <c r="B675" s="69"/>
      <c r="C675" s="69"/>
      <c r="D675" s="70"/>
      <c r="E675" s="71"/>
      <c r="F675" s="72"/>
      <c r="G675" s="73"/>
      <c r="H675" s="73"/>
      <c r="I675" s="74"/>
      <c r="J675" s="74"/>
      <c r="K675" s="74"/>
      <c r="L675" s="7"/>
      <c r="M675" s="75"/>
      <c r="N675" s="75"/>
      <c r="O675" s="75"/>
      <c r="P675" s="34"/>
    </row>
    <row r="676" spans="1:16" ht="12.75">
      <c r="A676" s="69"/>
      <c r="B676" s="69"/>
      <c r="C676" s="69"/>
      <c r="D676" s="70"/>
      <c r="E676" s="71"/>
      <c r="F676" s="72"/>
      <c r="G676" s="73"/>
      <c r="H676" s="73"/>
      <c r="I676" s="74"/>
      <c r="J676" s="74"/>
      <c r="K676" s="74"/>
      <c r="L676" s="7"/>
      <c r="M676" s="75"/>
      <c r="N676" s="75"/>
      <c r="O676" s="75"/>
      <c r="P676" s="34"/>
    </row>
    <row r="677" spans="1:16" ht="12.75">
      <c r="A677" s="69"/>
      <c r="B677" s="69"/>
      <c r="C677" s="69"/>
      <c r="D677" s="70"/>
      <c r="E677" s="71"/>
      <c r="F677" s="72"/>
      <c r="G677" s="73"/>
      <c r="H677" s="73"/>
      <c r="I677" s="74"/>
      <c r="J677" s="74"/>
      <c r="K677" s="74"/>
      <c r="L677" s="7"/>
      <c r="M677" s="75"/>
      <c r="N677" s="75"/>
      <c r="O677" s="75"/>
      <c r="P677" s="34"/>
    </row>
    <row r="678" spans="1:16" ht="12.75">
      <c r="A678" s="69"/>
      <c r="B678" s="69"/>
      <c r="C678" s="69"/>
      <c r="D678" s="70"/>
      <c r="E678" s="71"/>
      <c r="F678" s="72"/>
      <c r="G678" s="73"/>
      <c r="H678" s="73"/>
      <c r="I678" s="74"/>
      <c r="J678" s="74"/>
      <c r="K678" s="74"/>
      <c r="L678" s="7"/>
      <c r="M678" s="75"/>
      <c r="N678" s="75"/>
      <c r="O678" s="75"/>
      <c r="P678" s="34"/>
    </row>
    <row r="679" spans="1:16" ht="12.75">
      <c r="A679" s="69"/>
      <c r="B679" s="69"/>
      <c r="C679" s="69"/>
      <c r="D679" s="70"/>
      <c r="E679" s="71"/>
      <c r="F679" s="72"/>
      <c r="G679" s="73"/>
      <c r="H679" s="73"/>
      <c r="I679" s="74"/>
      <c r="J679" s="74"/>
      <c r="K679" s="74"/>
      <c r="L679" s="7"/>
      <c r="M679" s="75"/>
      <c r="N679" s="75"/>
      <c r="O679" s="75"/>
      <c r="P679" s="34"/>
    </row>
    <row r="680" spans="1:16" ht="12.75">
      <c r="A680" s="69"/>
      <c r="B680" s="69"/>
      <c r="C680" s="69"/>
      <c r="D680" s="70"/>
      <c r="E680" s="71"/>
      <c r="F680" s="72"/>
      <c r="G680" s="73"/>
      <c r="H680" s="73"/>
      <c r="I680" s="74"/>
      <c r="J680" s="74"/>
      <c r="K680" s="74"/>
      <c r="L680" s="7"/>
      <c r="M680" s="75"/>
      <c r="N680" s="75"/>
      <c r="O680" s="75"/>
      <c r="P680" s="34"/>
    </row>
    <row r="681" spans="1:16" ht="12.75">
      <c r="A681" s="69"/>
      <c r="B681" s="69"/>
      <c r="C681" s="69"/>
      <c r="D681" s="70"/>
      <c r="E681" s="71"/>
      <c r="F681" s="72"/>
      <c r="G681" s="73"/>
      <c r="H681" s="73"/>
      <c r="I681" s="74"/>
      <c r="J681" s="74"/>
      <c r="K681" s="74"/>
      <c r="L681" s="7"/>
      <c r="M681" s="75"/>
      <c r="N681" s="75"/>
      <c r="O681" s="75"/>
      <c r="P681" s="34"/>
    </row>
    <row r="682" spans="1:16" ht="12.75">
      <c r="A682" s="69"/>
      <c r="B682" s="69"/>
      <c r="C682" s="69"/>
      <c r="D682" s="70"/>
      <c r="E682" s="71"/>
      <c r="F682" s="72"/>
      <c r="G682" s="73"/>
      <c r="H682" s="73"/>
      <c r="I682" s="74"/>
      <c r="J682" s="74"/>
      <c r="K682" s="74"/>
      <c r="L682" s="7"/>
      <c r="M682" s="75"/>
      <c r="N682" s="75"/>
      <c r="O682" s="75"/>
      <c r="P682" s="34"/>
    </row>
    <row r="683" spans="1:16" ht="12.75">
      <c r="A683" s="69"/>
      <c r="B683" s="69"/>
      <c r="C683" s="69"/>
      <c r="D683" s="70"/>
      <c r="E683" s="71"/>
      <c r="F683" s="72"/>
      <c r="G683" s="73"/>
      <c r="H683" s="73"/>
      <c r="I683" s="74"/>
      <c r="J683" s="74"/>
      <c r="K683" s="74"/>
      <c r="L683" s="7"/>
      <c r="M683" s="75"/>
      <c r="N683" s="75"/>
      <c r="O683" s="75"/>
      <c r="P683" s="34"/>
    </row>
    <row r="684" spans="1:16" ht="12.75">
      <c r="A684" s="69"/>
      <c r="B684" s="69"/>
      <c r="C684" s="69"/>
      <c r="D684" s="70"/>
      <c r="E684" s="71"/>
      <c r="F684" s="72"/>
      <c r="G684" s="73"/>
      <c r="H684" s="73"/>
      <c r="I684" s="74"/>
      <c r="J684" s="74"/>
      <c r="K684" s="74"/>
      <c r="L684" s="7"/>
      <c r="M684" s="75"/>
      <c r="N684" s="75"/>
      <c r="O684" s="75"/>
      <c r="P684" s="34"/>
    </row>
    <row r="685" spans="1:16" ht="12.75">
      <c r="A685" s="69"/>
      <c r="B685" s="69"/>
      <c r="C685" s="69"/>
      <c r="D685" s="70"/>
      <c r="E685" s="71"/>
      <c r="F685" s="72"/>
      <c r="G685" s="73"/>
      <c r="H685" s="73"/>
      <c r="I685" s="74"/>
      <c r="J685" s="74"/>
      <c r="K685" s="74"/>
      <c r="L685" s="7"/>
      <c r="M685" s="75"/>
      <c r="N685" s="75"/>
      <c r="O685" s="75"/>
      <c r="P685" s="34"/>
    </row>
    <row r="686" spans="1:16" ht="12.75">
      <c r="A686" s="69"/>
      <c r="B686" s="69"/>
      <c r="C686" s="69"/>
      <c r="D686" s="70"/>
      <c r="E686" s="71"/>
      <c r="F686" s="72"/>
      <c r="G686" s="73"/>
      <c r="H686" s="73"/>
      <c r="I686" s="74"/>
      <c r="J686" s="74"/>
      <c r="K686" s="74"/>
      <c r="L686" s="7"/>
      <c r="M686" s="75"/>
      <c r="N686" s="75"/>
      <c r="O686" s="75"/>
      <c r="P686" s="34"/>
    </row>
    <row r="687" spans="1:16" ht="12.75">
      <c r="A687" s="69"/>
      <c r="B687" s="69"/>
      <c r="C687" s="69"/>
      <c r="D687" s="70"/>
      <c r="E687" s="71"/>
      <c r="F687" s="72"/>
      <c r="G687" s="73"/>
      <c r="H687" s="73"/>
      <c r="I687" s="74"/>
      <c r="J687" s="74"/>
      <c r="K687" s="74"/>
      <c r="L687" s="7"/>
      <c r="M687" s="75"/>
      <c r="N687" s="75"/>
      <c r="O687" s="75"/>
      <c r="P687" s="34"/>
    </row>
    <row r="688" spans="1:16" ht="12.75">
      <c r="A688" s="69"/>
      <c r="B688" s="69"/>
      <c r="C688" s="69"/>
      <c r="D688" s="70"/>
      <c r="E688" s="71"/>
      <c r="F688" s="72"/>
      <c r="G688" s="73"/>
      <c r="H688" s="73"/>
      <c r="I688" s="74"/>
      <c r="J688" s="74"/>
      <c r="K688" s="74"/>
      <c r="L688" s="7"/>
      <c r="M688" s="75"/>
      <c r="N688" s="75"/>
      <c r="O688" s="75"/>
      <c r="P688" s="34"/>
    </row>
    <row r="689" spans="1:16" ht="12.75">
      <c r="A689" s="69"/>
      <c r="B689" s="69"/>
      <c r="C689" s="69"/>
      <c r="D689" s="70"/>
      <c r="E689" s="71"/>
      <c r="F689" s="72"/>
      <c r="G689" s="73"/>
      <c r="H689" s="73"/>
      <c r="I689" s="74"/>
      <c r="J689" s="74"/>
      <c r="K689" s="74"/>
      <c r="L689" s="7"/>
      <c r="M689" s="75"/>
      <c r="N689" s="75"/>
      <c r="O689" s="75"/>
      <c r="P689" s="34"/>
    </row>
    <row r="690" spans="1:16" ht="12.75">
      <c r="A690" s="69"/>
      <c r="B690" s="69"/>
      <c r="C690" s="69"/>
      <c r="D690" s="70"/>
      <c r="E690" s="71"/>
      <c r="F690" s="72"/>
      <c r="G690" s="73"/>
      <c r="H690" s="73"/>
      <c r="I690" s="74"/>
      <c r="J690" s="74"/>
      <c r="K690" s="74"/>
      <c r="L690" s="7"/>
      <c r="M690" s="75"/>
      <c r="N690" s="75"/>
      <c r="O690" s="75"/>
      <c r="P690" s="34"/>
    </row>
    <row r="691" spans="1:16" ht="12.75">
      <c r="A691" s="69"/>
      <c r="B691" s="69"/>
      <c r="C691" s="69"/>
      <c r="D691" s="70"/>
      <c r="E691" s="71"/>
      <c r="F691" s="72"/>
      <c r="G691" s="73"/>
      <c r="H691" s="73"/>
      <c r="I691" s="74"/>
      <c r="J691" s="74"/>
      <c r="K691" s="74"/>
      <c r="L691" s="7"/>
      <c r="M691" s="75"/>
      <c r="N691" s="75"/>
      <c r="O691" s="75"/>
      <c r="P691" s="34"/>
    </row>
    <row r="692" spans="1:16" ht="12.75">
      <c r="A692" s="69"/>
      <c r="B692" s="69"/>
      <c r="C692" s="69"/>
      <c r="D692" s="70"/>
      <c r="E692" s="71"/>
      <c r="F692" s="72"/>
      <c r="G692" s="73"/>
      <c r="H692" s="73"/>
      <c r="I692" s="74"/>
      <c r="J692" s="74"/>
      <c r="K692" s="74"/>
      <c r="L692" s="7"/>
      <c r="M692" s="75"/>
      <c r="N692" s="75"/>
      <c r="O692" s="75"/>
      <c r="P692" s="34"/>
    </row>
    <row r="693" spans="1:16" ht="12.75">
      <c r="A693" s="69"/>
      <c r="B693" s="69"/>
      <c r="C693" s="69"/>
      <c r="D693" s="70"/>
      <c r="E693" s="71"/>
      <c r="F693" s="72"/>
      <c r="G693" s="73"/>
      <c r="H693" s="73"/>
      <c r="I693" s="74"/>
      <c r="J693" s="74"/>
      <c r="K693" s="74"/>
      <c r="L693" s="7"/>
      <c r="M693" s="75"/>
      <c r="N693" s="75"/>
      <c r="O693" s="75"/>
      <c r="P693" s="34"/>
    </row>
    <row r="694" spans="1:16" ht="12.75">
      <c r="A694" s="69"/>
      <c r="B694" s="69"/>
      <c r="C694" s="69"/>
      <c r="D694" s="70"/>
      <c r="E694" s="71"/>
      <c r="F694" s="72"/>
      <c r="G694" s="73"/>
      <c r="H694" s="73"/>
      <c r="I694" s="74"/>
      <c r="J694" s="74"/>
      <c r="K694" s="74"/>
      <c r="L694" s="7"/>
      <c r="M694" s="75"/>
      <c r="N694" s="75"/>
      <c r="O694" s="75"/>
      <c r="P694" s="34"/>
    </row>
    <row r="695" spans="1:16" ht="12.75">
      <c r="A695" s="69"/>
      <c r="B695" s="69"/>
      <c r="C695" s="69"/>
      <c r="D695" s="70"/>
      <c r="E695" s="71"/>
      <c r="F695" s="72"/>
      <c r="G695" s="73"/>
      <c r="H695" s="73"/>
      <c r="I695" s="74"/>
      <c r="J695" s="74"/>
      <c r="K695" s="74"/>
      <c r="L695" s="7"/>
      <c r="M695" s="75"/>
      <c r="N695" s="75"/>
      <c r="O695" s="75"/>
      <c r="P695" s="34"/>
    </row>
    <row r="696" spans="1:16" ht="12.75">
      <c r="A696" s="69"/>
      <c r="B696" s="69"/>
      <c r="C696" s="69"/>
      <c r="D696" s="70"/>
      <c r="E696" s="71"/>
      <c r="F696" s="72"/>
      <c r="G696" s="73"/>
      <c r="H696" s="73"/>
      <c r="I696" s="74"/>
      <c r="J696" s="74"/>
      <c r="K696" s="74"/>
      <c r="L696" s="7"/>
      <c r="M696" s="75"/>
      <c r="N696" s="75"/>
      <c r="O696" s="75"/>
      <c r="P696" s="34"/>
    </row>
    <row r="697" spans="1:16" ht="12.75">
      <c r="A697" s="69"/>
      <c r="B697" s="69"/>
      <c r="C697" s="69"/>
      <c r="D697" s="70"/>
      <c r="E697" s="71"/>
      <c r="F697" s="72"/>
      <c r="G697" s="73"/>
      <c r="H697" s="73"/>
      <c r="I697" s="74"/>
      <c r="J697" s="74"/>
      <c r="K697" s="74"/>
      <c r="L697" s="7"/>
      <c r="M697" s="75"/>
      <c r="N697" s="75"/>
      <c r="O697" s="75"/>
      <c r="P697" s="34"/>
    </row>
    <row r="698" spans="1:16" ht="12.75">
      <c r="A698" s="69"/>
      <c r="B698" s="69"/>
      <c r="C698" s="69"/>
      <c r="D698" s="70"/>
      <c r="E698" s="71"/>
      <c r="F698" s="72"/>
      <c r="G698" s="73"/>
      <c r="H698" s="73"/>
      <c r="I698" s="74"/>
      <c r="J698" s="74"/>
      <c r="K698" s="74"/>
      <c r="L698" s="7"/>
      <c r="M698" s="75"/>
      <c r="N698" s="75"/>
      <c r="O698" s="75"/>
      <c r="P698" s="34"/>
    </row>
    <row r="699" spans="1:16" ht="12.75">
      <c r="A699" s="69"/>
      <c r="B699" s="69"/>
      <c r="C699" s="69"/>
      <c r="D699" s="70"/>
      <c r="E699" s="71"/>
      <c r="F699" s="72"/>
      <c r="G699" s="73"/>
      <c r="H699" s="73"/>
      <c r="I699" s="74"/>
      <c r="J699" s="74"/>
      <c r="K699" s="74"/>
      <c r="L699" s="7"/>
      <c r="M699" s="75"/>
      <c r="N699" s="75"/>
      <c r="O699" s="75"/>
      <c r="P699" s="34"/>
    </row>
    <row r="700" spans="1:16" ht="12.75">
      <c r="A700" s="69"/>
      <c r="B700" s="69"/>
      <c r="C700" s="69"/>
      <c r="D700" s="70"/>
      <c r="E700" s="71"/>
      <c r="F700" s="72"/>
      <c r="G700" s="73"/>
      <c r="H700" s="73"/>
      <c r="I700" s="74"/>
      <c r="J700" s="74"/>
      <c r="K700" s="74"/>
      <c r="L700" s="7"/>
      <c r="M700" s="75"/>
      <c r="N700" s="75"/>
      <c r="O700" s="75"/>
      <c r="P700" s="34"/>
    </row>
    <row r="701" spans="1:16" ht="12.75">
      <c r="A701" s="69"/>
      <c r="B701" s="69"/>
      <c r="C701" s="69"/>
      <c r="D701" s="70"/>
      <c r="E701" s="71"/>
      <c r="F701" s="72"/>
      <c r="G701" s="73"/>
      <c r="H701" s="73"/>
      <c r="I701" s="74"/>
      <c r="J701" s="74"/>
      <c r="K701" s="74"/>
      <c r="L701" s="7"/>
      <c r="M701" s="75"/>
      <c r="N701" s="75"/>
      <c r="O701" s="75"/>
      <c r="P701" s="34"/>
    </row>
    <row r="702" spans="1:16" ht="12.75">
      <c r="A702" s="69"/>
      <c r="B702" s="69"/>
      <c r="C702" s="69"/>
      <c r="D702" s="70"/>
      <c r="E702" s="71"/>
      <c r="F702" s="72"/>
      <c r="G702" s="73"/>
      <c r="H702" s="73"/>
      <c r="I702" s="74"/>
      <c r="J702" s="74"/>
      <c r="K702" s="74"/>
      <c r="L702" s="7"/>
      <c r="M702" s="75"/>
      <c r="N702" s="75"/>
      <c r="O702" s="75"/>
      <c r="P702" s="34"/>
    </row>
    <row r="703" spans="1:16" ht="12.75">
      <c r="A703" s="69"/>
      <c r="B703" s="69"/>
      <c r="C703" s="69"/>
      <c r="D703" s="70"/>
      <c r="E703" s="71"/>
      <c r="F703" s="72"/>
      <c r="G703" s="73"/>
      <c r="H703" s="73"/>
      <c r="I703" s="74"/>
      <c r="J703" s="74"/>
      <c r="K703" s="74"/>
      <c r="L703" s="7"/>
      <c r="M703" s="75"/>
      <c r="N703" s="75"/>
      <c r="O703" s="75"/>
      <c r="P703" s="34"/>
    </row>
    <row r="704" spans="1:16" ht="12.75">
      <c r="A704" s="69"/>
      <c r="B704" s="69"/>
      <c r="C704" s="69"/>
      <c r="D704" s="70"/>
      <c r="E704" s="71"/>
      <c r="F704" s="72"/>
      <c r="G704" s="73"/>
      <c r="H704" s="73"/>
      <c r="I704" s="74"/>
      <c r="J704" s="74"/>
      <c r="K704" s="74"/>
      <c r="L704" s="7"/>
      <c r="M704" s="75"/>
      <c r="N704" s="75"/>
      <c r="O704" s="75"/>
      <c r="P704" s="34"/>
    </row>
    <row r="705" spans="1:16" ht="12.75">
      <c r="A705" s="69"/>
      <c r="B705" s="69"/>
      <c r="C705" s="69"/>
      <c r="D705" s="70"/>
      <c r="E705" s="71"/>
      <c r="F705" s="72"/>
      <c r="G705" s="73"/>
      <c r="H705" s="73"/>
      <c r="I705" s="74"/>
      <c r="J705" s="74"/>
      <c r="K705" s="74"/>
      <c r="L705" s="7"/>
      <c r="M705" s="75"/>
      <c r="N705" s="75"/>
      <c r="O705" s="75"/>
      <c r="P705" s="34"/>
    </row>
    <row r="706" spans="1:16" ht="12.75">
      <c r="A706" s="69"/>
      <c r="B706" s="69"/>
      <c r="C706" s="69"/>
      <c r="D706" s="70"/>
      <c r="E706" s="71"/>
      <c r="F706" s="72"/>
      <c r="G706" s="73"/>
      <c r="H706" s="73"/>
      <c r="I706" s="74"/>
      <c r="J706" s="74"/>
      <c r="K706" s="74"/>
      <c r="L706" s="7"/>
      <c r="M706" s="75"/>
      <c r="N706" s="75"/>
      <c r="O706" s="75"/>
      <c r="P706" s="34"/>
    </row>
    <row r="707" spans="1:16" ht="12.75">
      <c r="A707" s="69"/>
      <c r="B707" s="69"/>
      <c r="C707" s="69"/>
      <c r="D707" s="70"/>
      <c r="E707" s="71"/>
      <c r="F707" s="72"/>
      <c r="G707" s="73"/>
      <c r="H707" s="73"/>
      <c r="I707" s="74"/>
      <c r="J707" s="74"/>
      <c r="K707" s="74"/>
      <c r="L707" s="7"/>
      <c r="M707" s="75"/>
      <c r="N707" s="75"/>
      <c r="O707" s="75"/>
      <c r="P707" s="34"/>
    </row>
    <row r="708" spans="1:16" ht="12.75">
      <c r="A708" s="69"/>
      <c r="B708" s="69"/>
      <c r="C708" s="69"/>
      <c r="D708" s="70"/>
      <c r="E708" s="71"/>
      <c r="F708" s="72"/>
      <c r="G708" s="73"/>
      <c r="H708" s="73"/>
      <c r="I708" s="74"/>
      <c r="J708" s="74"/>
      <c r="K708" s="74"/>
      <c r="L708" s="7"/>
      <c r="M708" s="75"/>
      <c r="N708" s="75"/>
      <c r="O708" s="75"/>
      <c r="P708" s="34"/>
    </row>
    <row r="709" spans="1:16" ht="12.75">
      <c r="A709" s="69"/>
      <c r="B709" s="69"/>
      <c r="C709" s="69"/>
      <c r="D709" s="70"/>
      <c r="E709" s="71"/>
      <c r="F709" s="72"/>
      <c r="G709" s="73"/>
      <c r="H709" s="73"/>
      <c r="I709" s="74"/>
      <c r="J709" s="74"/>
      <c r="K709" s="74"/>
      <c r="L709" s="7"/>
      <c r="M709" s="75"/>
      <c r="N709" s="75"/>
      <c r="O709" s="75"/>
      <c r="P709" s="34"/>
    </row>
    <row r="710" spans="1:16" ht="12.75">
      <c r="A710" s="69"/>
      <c r="B710" s="69"/>
      <c r="C710" s="69"/>
      <c r="D710" s="70"/>
      <c r="E710" s="71"/>
      <c r="F710" s="72"/>
      <c r="G710" s="73"/>
      <c r="H710" s="73"/>
      <c r="I710" s="74"/>
      <c r="J710" s="74"/>
      <c r="K710" s="74"/>
      <c r="L710" s="7"/>
      <c r="M710" s="75"/>
      <c r="N710" s="75"/>
      <c r="O710" s="75"/>
      <c r="P710" s="34"/>
    </row>
    <row r="711" spans="1:16" ht="12.75">
      <c r="A711" s="69"/>
      <c r="B711" s="69"/>
      <c r="C711" s="69"/>
      <c r="D711" s="70"/>
      <c r="E711" s="71"/>
      <c r="F711" s="72"/>
      <c r="G711" s="73"/>
      <c r="H711" s="73"/>
      <c r="I711" s="74"/>
      <c r="J711" s="74"/>
      <c r="K711" s="74"/>
      <c r="L711" s="7"/>
      <c r="M711" s="75"/>
      <c r="N711" s="75"/>
      <c r="O711" s="75"/>
      <c r="P711" s="34"/>
    </row>
    <row r="712" spans="1:16" ht="12.75">
      <c r="A712" s="69"/>
      <c r="B712" s="69"/>
      <c r="C712" s="69"/>
      <c r="D712" s="70"/>
      <c r="E712" s="71"/>
      <c r="F712" s="72"/>
      <c r="G712" s="73"/>
      <c r="H712" s="73"/>
      <c r="I712" s="74"/>
      <c r="J712" s="74"/>
      <c r="K712" s="74"/>
      <c r="L712" s="7"/>
      <c r="M712" s="75"/>
      <c r="N712" s="75"/>
      <c r="O712" s="75"/>
      <c r="P712" s="34"/>
    </row>
    <row r="713" spans="1:16" ht="12.75">
      <c r="A713" s="69"/>
      <c r="B713" s="69"/>
      <c r="C713" s="69"/>
      <c r="D713" s="70"/>
      <c r="E713" s="71"/>
      <c r="F713" s="72"/>
      <c r="G713" s="73"/>
      <c r="H713" s="73"/>
      <c r="I713" s="74"/>
      <c r="J713" s="74"/>
      <c r="K713" s="74"/>
      <c r="L713" s="7"/>
      <c r="M713" s="75"/>
      <c r="N713" s="75"/>
      <c r="O713" s="75"/>
      <c r="P713" s="34"/>
    </row>
    <row r="714" spans="1:16" ht="12.75">
      <c r="A714" s="69"/>
      <c r="B714" s="69"/>
      <c r="C714" s="69"/>
      <c r="D714" s="70"/>
      <c r="E714" s="71"/>
      <c r="F714" s="72"/>
      <c r="G714" s="73"/>
      <c r="H714" s="73"/>
      <c r="I714" s="74"/>
      <c r="J714" s="74"/>
      <c r="K714" s="74"/>
      <c r="L714" s="7"/>
      <c r="M714" s="75"/>
      <c r="N714" s="75"/>
      <c r="O714" s="75"/>
      <c r="P714" s="34"/>
    </row>
    <row r="715" spans="1:16" ht="12.75">
      <c r="A715" s="69"/>
      <c r="B715" s="69"/>
      <c r="C715" s="69"/>
      <c r="D715" s="70"/>
      <c r="E715" s="71"/>
      <c r="F715" s="72"/>
      <c r="G715" s="73"/>
      <c r="H715" s="73"/>
      <c r="I715" s="74"/>
      <c r="J715" s="74"/>
      <c r="K715" s="74"/>
      <c r="L715" s="7"/>
      <c r="M715" s="75"/>
      <c r="N715" s="75"/>
      <c r="O715" s="75"/>
      <c r="P715" s="34"/>
    </row>
    <row r="716" spans="1:16" ht="12.75">
      <c r="A716" s="69"/>
      <c r="B716" s="69"/>
      <c r="C716" s="69"/>
      <c r="D716" s="70"/>
      <c r="E716" s="71"/>
      <c r="F716" s="72"/>
      <c r="G716" s="73"/>
      <c r="H716" s="73"/>
      <c r="I716" s="74"/>
      <c r="J716" s="74"/>
      <c r="K716" s="74"/>
      <c r="L716" s="7"/>
      <c r="M716" s="75"/>
      <c r="N716" s="75"/>
      <c r="O716" s="75"/>
      <c r="P716" s="34"/>
    </row>
    <row r="717" spans="1:16" ht="12.75">
      <c r="A717" s="69"/>
      <c r="B717" s="69"/>
      <c r="C717" s="69"/>
      <c r="D717" s="70"/>
      <c r="E717" s="71"/>
      <c r="F717" s="72"/>
      <c r="G717" s="73"/>
      <c r="H717" s="73"/>
      <c r="I717" s="74"/>
      <c r="J717" s="74"/>
      <c r="K717" s="74"/>
      <c r="L717" s="7"/>
      <c r="M717" s="75"/>
      <c r="N717" s="75"/>
      <c r="O717" s="75"/>
      <c r="P717" s="34"/>
    </row>
    <row r="718" spans="1:16" ht="12.75">
      <c r="A718" s="69"/>
      <c r="B718" s="69"/>
      <c r="C718" s="69"/>
      <c r="D718" s="70"/>
      <c r="E718" s="71"/>
      <c r="F718" s="72"/>
      <c r="G718" s="73"/>
      <c r="H718" s="73"/>
      <c r="I718" s="74"/>
      <c r="J718" s="74"/>
      <c r="K718" s="74"/>
      <c r="L718" s="7"/>
      <c r="M718" s="75"/>
      <c r="N718" s="75"/>
      <c r="O718" s="75"/>
      <c r="P718" s="34"/>
    </row>
    <row r="719" spans="1:16" ht="12.75">
      <c r="A719" s="69"/>
      <c r="B719" s="69"/>
      <c r="C719" s="69"/>
      <c r="D719" s="70"/>
      <c r="E719" s="71"/>
      <c r="F719" s="72"/>
      <c r="G719" s="73"/>
      <c r="H719" s="73"/>
      <c r="I719" s="74"/>
      <c r="J719" s="74"/>
      <c r="K719" s="74"/>
      <c r="L719" s="7"/>
      <c r="M719" s="75"/>
      <c r="N719" s="75"/>
      <c r="O719" s="75"/>
      <c r="P719" s="34"/>
    </row>
    <row r="720" spans="1:16" ht="12.75">
      <c r="A720" s="69"/>
      <c r="B720" s="69"/>
      <c r="C720" s="69"/>
      <c r="D720" s="70"/>
      <c r="E720" s="71"/>
      <c r="F720" s="72"/>
      <c r="G720" s="73"/>
      <c r="H720" s="73"/>
      <c r="I720" s="74"/>
      <c r="J720" s="74"/>
      <c r="K720" s="74"/>
      <c r="L720" s="7"/>
      <c r="M720" s="75"/>
      <c r="N720" s="75"/>
      <c r="O720" s="75"/>
      <c r="P720" s="34"/>
    </row>
    <row r="721" spans="1:16" ht="12.75">
      <c r="A721" s="69"/>
      <c r="B721" s="69"/>
      <c r="C721" s="69"/>
      <c r="D721" s="70"/>
      <c r="E721" s="71"/>
      <c r="F721" s="72"/>
      <c r="G721" s="73"/>
      <c r="H721" s="73"/>
      <c r="I721" s="74"/>
      <c r="J721" s="74"/>
      <c r="K721" s="74"/>
      <c r="L721" s="7"/>
      <c r="M721" s="75"/>
      <c r="N721" s="75"/>
      <c r="O721" s="75"/>
      <c r="P721" s="34"/>
    </row>
    <row r="722" spans="1:16" ht="12.75">
      <c r="A722" s="69"/>
      <c r="B722" s="69"/>
      <c r="C722" s="69"/>
      <c r="D722" s="70"/>
      <c r="E722" s="71"/>
      <c r="F722" s="72"/>
      <c r="G722" s="73"/>
      <c r="H722" s="73"/>
      <c r="I722" s="74"/>
      <c r="J722" s="74"/>
      <c r="K722" s="74"/>
      <c r="L722" s="7"/>
      <c r="M722" s="75"/>
      <c r="N722" s="75"/>
      <c r="O722" s="75"/>
      <c r="P722" s="34"/>
    </row>
    <row r="723" spans="1:16" ht="12.75">
      <c r="A723" s="69"/>
      <c r="B723" s="69"/>
      <c r="C723" s="69"/>
      <c r="D723" s="70"/>
      <c r="E723" s="71"/>
      <c r="F723" s="72"/>
      <c r="G723" s="73"/>
      <c r="H723" s="73"/>
      <c r="I723" s="74"/>
      <c r="J723" s="74"/>
      <c r="K723" s="74"/>
      <c r="L723" s="7"/>
      <c r="M723" s="75"/>
      <c r="N723" s="75"/>
      <c r="O723" s="75"/>
      <c r="P723" s="34"/>
    </row>
    <row r="724" spans="1:16" ht="12.75">
      <c r="A724" s="69"/>
      <c r="B724" s="69"/>
      <c r="C724" s="69"/>
      <c r="D724" s="70"/>
      <c r="E724" s="71"/>
      <c r="F724" s="72"/>
      <c r="G724" s="73"/>
      <c r="H724" s="73"/>
      <c r="I724" s="74"/>
      <c r="J724" s="74"/>
      <c r="K724" s="74"/>
      <c r="L724" s="7"/>
      <c r="M724" s="75"/>
      <c r="N724" s="75"/>
      <c r="O724" s="75"/>
      <c r="P724" s="34"/>
    </row>
    <row r="725" spans="1:16" ht="12.75">
      <c r="A725" s="69"/>
      <c r="B725" s="69"/>
      <c r="C725" s="69"/>
      <c r="D725" s="70"/>
      <c r="E725" s="71"/>
      <c r="F725" s="72"/>
      <c r="G725" s="73"/>
      <c r="H725" s="73"/>
      <c r="I725" s="74"/>
      <c r="J725" s="74"/>
      <c r="K725" s="74"/>
      <c r="L725" s="7"/>
      <c r="M725" s="75"/>
      <c r="N725" s="75"/>
      <c r="O725" s="75"/>
      <c r="P725" s="34"/>
    </row>
    <row r="726" spans="1:16" ht="12.75">
      <c r="A726" s="69"/>
      <c r="B726" s="69"/>
      <c r="C726" s="69"/>
      <c r="D726" s="70"/>
      <c r="E726" s="71"/>
      <c r="F726" s="72"/>
      <c r="G726" s="73"/>
      <c r="H726" s="73"/>
      <c r="I726" s="74"/>
      <c r="J726" s="74"/>
      <c r="K726" s="74"/>
      <c r="L726" s="7"/>
      <c r="M726" s="75"/>
      <c r="N726" s="75"/>
      <c r="O726" s="75"/>
      <c r="P726" s="34"/>
    </row>
    <row r="727" spans="1:16" ht="12.75">
      <c r="A727" s="69"/>
      <c r="B727" s="69"/>
      <c r="C727" s="69"/>
      <c r="D727" s="70"/>
      <c r="E727" s="71"/>
      <c r="F727" s="72"/>
      <c r="G727" s="73"/>
      <c r="H727" s="73"/>
      <c r="I727" s="74"/>
      <c r="J727" s="74"/>
      <c r="K727" s="74"/>
      <c r="L727" s="7"/>
      <c r="M727" s="75"/>
      <c r="N727" s="75"/>
      <c r="O727" s="75"/>
      <c r="P727" s="34"/>
    </row>
    <row r="728" spans="1:16" ht="12.75">
      <c r="A728" s="69"/>
      <c r="B728" s="69"/>
      <c r="C728" s="69"/>
      <c r="D728" s="70"/>
      <c r="E728" s="71"/>
      <c r="F728" s="72"/>
      <c r="G728" s="73"/>
      <c r="H728" s="73"/>
      <c r="I728" s="74"/>
      <c r="J728" s="74"/>
      <c r="K728" s="74"/>
      <c r="L728" s="7"/>
      <c r="M728" s="75"/>
      <c r="N728" s="75"/>
      <c r="O728" s="75"/>
      <c r="P728" s="34"/>
    </row>
    <row r="729" spans="1:16" ht="12.75">
      <c r="A729" s="69"/>
      <c r="B729" s="69"/>
      <c r="C729" s="69"/>
      <c r="D729" s="70"/>
      <c r="E729" s="71"/>
      <c r="F729" s="72"/>
      <c r="G729" s="73"/>
      <c r="H729" s="73"/>
      <c r="I729" s="74"/>
      <c r="J729" s="74"/>
      <c r="K729" s="74"/>
      <c r="L729" s="7"/>
      <c r="M729" s="75"/>
      <c r="N729" s="75"/>
      <c r="O729" s="75"/>
      <c r="P729" s="34"/>
    </row>
    <row r="730" spans="1:16" ht="12.75">
      <c r="A730" s="69"/>
      <c r="B730" s="69"/>
      <c r="C730" s="69"/>
      <c r="D730" s="70"/>
      <c r="E730" s="71"/>
      <c r="F730" s="72"/>
      <c r="G730" s="73"/>
      <c r="H730" s="73"/>
      <c r="I730" s="74"/>
      <c r="J730" s="74"/>
      <c r="K730" s="74"/>
      <c r="L730" s="7"/>
      <c r="M730" s="75"/>
      <c r="N730" s="75"/>
      <c r="O730" s="75"/>
      <c r="P730" s="34"/>
    </row>
    <row r="731" spans="1:16" ht="12.75">
      <c r="A731" s="69"/>
      <c r="B731" s="69"/>
      <c r="C731" s="69"/>
      <c r="D731" s="70"/>
      <c r="E731" s="71"/>
      <c r="F731" s="72"/>
      <c r="G731" s="73"/>
      <c r="H731" s="73"/>
      <c r="I731" s="74"/>
      <c r="J731" s="74"/>
      <c r="K731" s="74"/>
      <c r="L731" s="7"/>
      <c r="M731" s="75"/>
      <c r="N731" s="75"/>
      <c r="O731" s="75"/>
      <c r="P731" s="34"/>
    </row>
    <row r="732" spans="1:16" ht="12.75">
      <c r="A732" s="69"/>
      <c r="B732" s="69"/>
      <c r="C732" s="69"/>
      <c r="D732" s="70"/>
      <c r="E732" s="71"/>
      <c r="F732" s="72"/>
      <c r="G732" s="73"/>
      <c r="H732" s="73"/>
      <c r="I732" s="74"/>
      <c r="J732" s="74"/>
      <c r="K732" s="74"/>
      <c r="L732" s="7"/>
      <c r="M732" s="75"/>
      <c r="N732" s="75"/>
      <c r="O732" s="75"/>
      <c r="P732" s="34"/>
    </row>
    <row r="733" spans="1:16" ht="12.75">
      <c r="A733" s="69"/>
      <c r="B733" s="69"/>
      <c r="C733" s="69"/>
      <c r="D733" s="70"/>
      <c r="E733" s="71"/>
      <c r="F733" s="72"/>
      <c r="G733" s="73"/>
      <c r="H733" s="73"/>
      <c r="I733" s="74"/>
      <c r="J733" s="74"/>
      <c r="K733" s="74"/>
      <c r="L733" s="7"/>
      <c r="M733" s="75"/>
      <c r="N733" s="75"/>
      <c r="O733" s="75"/>
      <c r="P733" s="34"/>
    </row>
    <row r="734" spans="1:16" ht="12.75">
      <c r="A734" s="69"/>
      <c r="B734" s="69"/>
      <c r="C734" s="69"/>
      <c r="D734" s="70"/>
      <c r="E734" s="71"/>
      <c r="F734" s="72"/>
      <c r="G734" s="73"/>
      <c r="H734" s="73"/>
      <c r="I734" s="74"/>
      <c r="J734" s="74"/>
      <c r="K734" s="74"/>
      <c r="L734" s="7"/>
      <c r="M734" s="75"/>
      <c r="N734" s="75"/>
      <c r="O734" s="75"/>
      <c r="P734" s="34"/>
    </row>
    <row r="735" spans="1:16" ht="12.75">
      <c r="A735" s="69"/>
      <c r="B735" s="69"/>
      <c r="C735" s="69"/>
      <c r="D735" s="70"/>
      <c r="E735" s="71"/>
      <c r="F735" s="72"/>
      <c r="G735" s="73"/>
      <c r="H735" s="73"/>
      <c r="I735" s="74"/>
      <c r="J735" s="74"/>
      <c r="K735" s="74"/>
      <c r="L735" s="7"/>
      <c r="M735" s="75"/>
      <c r="N735" s="75"/>
      <c r="O735" s="75"/>
      <c r="P735" s="34"/>
    </row>
    <row r="736" spans="1:16" ht="12.75">
      <c r="A736" s="69"/>
      <c r="B736" s="69"/>
      <c r="C736" s="69"/>
      <c r="D736" s="70"/>
      <c r="E736" s="71"/>
      <c r="F736" s="72"/>
      <c r="G736" s="73"/>
      <c r="H736" s="73"/>
      <c r="I736" s="74"/>
      <c r="J736" s="74"/>
      <c r="K736" s="74"/>
      <c r="L736" s="7"/>
      <c r="M736" s="75"/>
      <c r="N736" s="75"/>
      <c r="O736" s="75"/>
      <c r="P736" s="34"/>
    </row>
    <row r="737" spans="1:16" ht="12.75">
      <c r="A737" s="69"/>
      <c r="B737" s="69"/>
      <c r="C737" s="69"/>
      <c r="D737" s="70"/>
      <c r="E737" s="71"/>
      <c r="F737" s="72"/>
      <c r="G737" s="73"/>
      <c r="H737" s="73"/>
      <c r="I737" s="74"/>
      <c r="J737" s="74"/>
      <c r="K737" s="74"/>
      <c r="L737" s="7"/>
      <c r="M737" s="75"/>
      <c r="N737" s="75"/>
      <c r="O737" s="75"/>
      <c r="P737" s="34"/>
    </row>
    <row r="738" spans="1:16" ht="12.75">
      <c r="A738" s="69"/>
      <c r="B738" s="69"/>
      <c r="C738" s="69"/>
      <c r="D738" s="70"/>
      <c r="E738" s="71"/>
      <c r="F738" s="72"/>
      <c r="G738" s="73"/>
      <c r="H738" s="73"/>
      <c r="I738" s="74"/>
      <c r="J738" s="74"/>
      <c r="K738" s="74"/>
      <c r="L738" s="7"/>
      <c r="M738" s="75"/>
      <c r="N738" s="75"/>
      <c r="O738" s="75"/>
      <c r="P738" s="34"/>
    </row>
    <row r="739" spans="1:16" ht="12.75">
      <c r="A739" s="69"/>
      <c r="B739" s="69"/>
      <c r="C739" s="69"/>
      <c r="D739" s="70"/>
      <c r="E739" s="71"/>
      <c r="F739" s="72"/>
      <c r="G739" s="73"/>
      <c r="H739" s="73"/>
      <c r="I739" s="74"/>
      <c r="J739" s="74"/>
      <c r="K739" s="74"/>
      <c r="L739" s="7"/>
      <c r="M739" s="75"/>
      <c r="N739" s="75"/>
      <c r="O739" s="75"/>
      <c r="P739" s="34"/>
    </row>
    <row r="740" spans="1:16" ht="12.75">
      <c r="A740" s="69"/>
      <c r="B740" s="69"/>
      <c r="C740" s="69"/>
      <c r="D740" s="70"/>
      <c r="E740" s="71"/>
      <c r="F740" s="72"/>
      <c r="G740" s="73"/>
      <c r="H740" s="73"/>
      <c r="I740" s="74"/>
      <c r="J740" s="74"/>
      <c r="K740" s="74"/>
      <c r="L740" s="7"/>
      <c r="M740" s="75"/>
      <c r="N740" s="75"/>
      <c r="O740" s="75"/>
      <c r="P740" s="34"/>
    </row>
    <row r="741" spans="1:16" ht="12.75">
      <c r="A741" s="69"/>
      <c r="B741" s="69"/>
      <c r="C741" s="69"/>
      <c r="D741" s="70"/>
      <c r="E741" s="71"/>
      <c r="F741" s="72"/>
      <c r="G741" s="73"/>
      <c r="H741" s="73"/>
      <c r="I741" s="74"/>
      <c r="J741" s="74"/>
      <c r="K741" s="74"/>
      <c r="L741" s="7"/>
      <c r="M741" s="75"/>
      <c r="N741" s="75"/>
      <c r="O741" s="75"/>
      <c r="P741" s="34"/>
    </row>
    <row r="742" spans="1:16" ht="12.75">
      <c r="A742" s="69"/>
      <c r="B742" s="69"/>
      <c r="C742" s="69"/>
      <c r="D742" s="70"/>
      <c r="E742" s="71"/>
      <c r="F742" s="72"/>
      <c r="G742" s="73"/>
      <c r="H742" s="73"/>
      <c r="I742" s="74"/>
      <c r="J742" s="74"/>
      <c r="K742" s="74"/>
      <c r="L742" s="7"/>
      <c r="M742" s="75"/>
      <c r="N742" s="75"/>
      <c r="O742" s="75"/>
      <c r="P742" s="34"/>
    </row>
    <row r="743" spans="1:16" ht="12.75">
      <c r="A743" s="69"/>
      <c r="B743" s="69"/>
      <c r="C743" s="69"/>
      <c r="D743" s="70"/>
      <c r="E743" s="71"/>
      <c r="F743" s="72"/>
      <c r="G743" s="73"/>
      <c r="H743" s="73"/>
      <c r="I743" s="74"/>
      <c r="J743" s="74"/>
      <c r="K743" s="74"/>
      <c r="L743" s="7"/>
      <c r="M743" s="75"/>
      <c r="N743" s="75"/>
      <c r="O743" s="75"/>
      <c r="P743" s="34"/>
    </row>
    <row r="744" spans="1:16" ht="12.75">
      <c r="A744" s="69"/>
      <c r="B744" s="69"/>
      <c r="C744" s="69"/>
      <c r="D744" s="70"/>
      <c r="E744" s="71"/>
      <c r="F744" s="72"/>
      <c r="G744" s="73"/>
      <c r="H744" s="73"/>
      <c r="I744" s="74"/>
      <c r="J744" s="74"/>
      <c r="K744" s="74"/>
      <c r="L744" s="7"/>
      <c r="M744" s="75"/>
      <c r="N744" s="75"/>
      <c r="O744" s="75"/>
      <c r="P744" s="34"/>
    </row>
    <row r="745" spans="1:16" ht="12.75">
      <c r="A745" s="69"/>
      <c r="B745" s="69"/>
      <c r="C745" s="69"/>
      <c r="D745" s="70"/>
      <c r="E745" s="71"/>
      <c r="F745" s="72"/>
      <c r="G745" s="73"/>
      <c r="H745" s="73"/>
      <c r="I745" s="74"/>
      <c r="J745" s="74"/>
      <c r="K745" s="74"/>
      <c r="L745" s="7"/>
      <c r="M745" s="75"/>
      <c r="N745" s="75"/>
      <c r="O745" s="75"/>
      <c r="P745" s="34"/>
    </row>
    <row r="746" spans="1:16" ht="12.75">
      <c r="A746" s="69"/>
      <c r="B746" s="69"/>
      <c r="C746" s="69"/>
      <c r="D746" s="70"/>
      <c r="E746" s="71"/>
      <c r="F746" s="72"/>
      <c r="G746" s="73"/>
      <c r="H746" s="73"/>
      <c r="I746" s="74"/>
      <c r="J746" s="74"/>
      <c r="K746" s="74"/>
      <c r="L746" s="7"/>
      <c r="M746" s="75"/>
      <c r="N746" s="75"/>
      <c r="O746" s="75"/>
      <c r="P746" s="34"/>
    </row>
    <row r="747" spans="1:16" ht="12.75">
      <c r="A747" s="69"/>
      <c r="B747" s="69"/>
      <c r="C747" s="69"/>
      <c r="D747" s="70"/>
      <c r="E747" s="71"/>
      <c r="F747" s="72"/>
      <c r="G747" s="73"/>
      <c r="H747" s="73"/>
      <c r="I747" s="74"/>
      <c r="J747" s="74"/>
      <c r="K747" s="74"/>
      <c r="L747" s="7"/>
      <c r="M747" s="75"/>
      <c r="N747" s="75"/>
      <c r="O747" s="75"/>
      <c r="P747" s="34"/>
    </row>
    <row r="748" spans="1:16" ht="12.75">
      <c r="A748" s="69"/>
      <c r="B748" s="69"/>
      <c r="C748" s="69"/>
      <c r="D748" s="70"/>
      <c r="E748" s="71"/>
      <c r="F748" s="72"/>
      <c r="G748" s="73"/>
      <c r="H748" s="73"/>
      <c r="I748" s="74"/>
      <c r="J748" s="74"/>
      <c r="K748" s="74"/>
      <c r="L748" s="7"/>
      <c r="M748" s="75"/>
      <c r="N748" s="75"/>
      <c r="O748" s="75"/>
      <c r="P748" s="34"/>
    </row>
    <row r="749" spans="1:16" ht="12.75">
      <c r="A749" s="69"/>
      <c r="B749" s="69"/>
      <c r="C749" s="69"/>
      <c r="D749" s="70"/>
      <c r="E749" s="71"/>
      <c r="F749" s="72"/>
      <c r="G749" s="73"/>
      <c r="H749" s="73"/>
      <c r="I749" s="74"/>
      <c r="J749" s="74"/>
      <c r="K749" s="74"/>
      <c r="L749" s="7"/>
      <c r="M749" s="75"/>
      <c r="N749" s="75"/>
      <c r="O749" s="75"/>
      <c r="P749" s="34"/>
    </row>
    <row r="750" spans="1:16" ht="12.75">
      <c r="A750" s="69"/>
      <c r="B750" s="69"/>
      <c r="C750" s="69"/>
      <c r="D750" s="70"/>
      <c r="E750" s="71"/>
      <c r="F750" s="72"/>
      <c r="G750" s="73"/>
      <c r="H750" s="73"/>
      <c r="I750" s="74"/>
      <c r="J750" s="74"/>
      <c r="K750" s="74"/>
      <c r="L750" s="7"/>
      <c r="M750" s="75"/>
      <c r="N750" s="75"/>
      <c r="O750" s="75"/>
      <c r="P750" s="34"/>
    </row>
    <row r="751" spans="1:16" ht="12.75">
      <c r="A751" s="69"/>
      <c r="B751" s="69"/>
      <c r="C751" s="69"/>
      <c r="D751" s="70"/>
      <c r="E751" s="71"/>
      <c r="F751" s="72"/>
      <c r="G751" s="73"/>
      <c r="H751" s="73"/>
      <c r="I751" s="74"/>
      <c r="J751" s="74"/>
      <c r="K751" s="74"/>
      <c r="L751" s="7"/>
      <c r="M751" s="75"/>
      <c r="N751" s="75"/>
      <c r="O751" s="75"/>
      <c r="P751" s="34"/>
    </row>
    <row r="752" spans="1:16" ht="12.75">
      <c r="A752" s="69"/>
      <c r="B752" s="69"/>
      <c r="C752" s="69"/>
      <c r="D752" s="70"/>
      <c r="E752" s="71"/>
      <c r="F752" s="72"/>
      <c r="G752" s="73"/>
      <c r="H752" s="73"/>
      <c r="I752" s="74"/>
      <c r="J752" s="74"/>
      <c r="K752" s="74"/>
      <c r="L752" s="7"/>
      <c r="M752" s="75"/>
      <c r="N752" s="75"/>
      <c r="O752" s="75"/>
      <c r="P752" s="34"/>
    </row>
    <row r="753" spans="1:16" ht="12.75">
      <c r="A753" s="69"/>
      <c r="B753" s="69"/>
      <c r="C753" s="69"/>
      <c r="D753" s="70"/>
      <c r="E753" s="71"/>
      <c r="F753" s="72"/>
      <c r="G753" s="73"/>
      <c r="H753" s="73"/>
      <c r="I753" s="74"/>
      <c r="J753" s="74"/>
      <c r="K753" s="74"/>
      <c r="L753" s="7"/>
      <c r="M753" s="75"/>
      <c r="N753" s="75"/>
      <c r="O753" s="75"/>
      <c r="P753" s="34"/>
    </row>
    <row r="754" spans="1:16" ht="12.75">
      <c r="A754" s="69"/>
      <c r="B754" s="69"/>
      <c r="C754" s="69"/>
      <c r="D754" s="70"/>
      <c r="E754" s="71"/>
      <c r="F754" s="72"/>
      <c r="G754" s="73"/>
      <c r="H754" s="73"/>
      <c r="I754" s="74"/>
      <c r="J754" s="74"/>
      <c r="K754" s="74"/>
      <c r="L754" s="7"/>
      <c r="M754" s="75"/>
      <c r="N754" s="75"/>
      <c r="O754" s="75"/>
      <c r="P754" s="34"/>
    </row>
    <row r="755" spans="1:16" ht="12.75">
      <c r="A755" s="69"/>
      <c r="B755" s="69"/>
      <c r="C755" s="69"/>
      <c r="D755" s="70"/>
      <c r="E755" s="71"/>
      <c r="F755" s="72"/>
      <c r="G755" s="73"/>
      <c r="H755" s="73"/>
      <c r="I755" s="74"/>
      <c r="J755" s="74"/>
      <c r="K755" s="74"/>
      <c r="L755" s="7"/>
      <c r="M755" s="75"/>
      <c r="N755" s="75"/>
      <c r="O755" s="75"/>
      <c r="P755" s="34"/>
    </row>
    <row r="756" spans="1:16" ht="12.75">
      <c r="A756" s="69"/>
      <c r="B756" s="69"/>
      <c r="C756" s="69"/>
      <c r="D756" s="70"/>
      <c r="E756" s="71"/>
      <c r="F756" s="72"/>
      <c r="G756" s="73"/>
      <c r="H756" s="73"/>
      <c r="I756" s="74"/>
      <c r="J756" s="74"/>
      <c r="K756" s="74"/>
      <c r="L756" s="7"/>
      <c r="M756" s="75"/>
      <c r="N756" s="75"/>
      <c r="O756" s="75"/>
      <c r="P756" s="34"/>
    </row>
    <row r="757" spans="1:16" ht="12.75">
      <c r="A757" s="69"/>
      <c r="B757" s="69"/>
      <c r="C757" s="69"/>
      <c r="D757" s="70"/>
      <c r="E757" s="71"/>
      <c r="F757" s="72"/>
      <c r="G757" s="73"/>
      <c r="H757" s="73"/>
      <c r="I757" s="74"/>
      <c r="J757" s="74"/>
      <c r="K757" s="74"/>
      <c r="L757" s="7"/>
      <c r="M757" s="75"/>
      <c r="N757" s="75"/>
      <c r="O757" s="75"/>
      <c r="P757" s="34"/>
    </row>
    <row r="758" spans="1:16" ht="12.75">
      <c r="A758" s="69"/>
      <c r="B758" s="69"/>
      <c r="C758" s="69"/>
      <c r="D758" s="70"/>
      <c r="E758" s="71"/>
      <c r="F758" s="72"/>
      <c r="G758" s="73"/>
      <c r="H758" s="73"/>
      <c r="I758" s="74"/>
      <c r="J758" s="74"/>
      <c r="K758" s="74"/>
      <c r="L758" s="7"/>
      <c r="M758" s="75"/>
      <c r="N758" s="75"/>
      <c r="O758" s="75"/>
      <c r="P758" s="34"/>
    </row>
    <row r="759" spans="1:16" ht="12.75">
      <c r="A759" s="69"/>
      <c r="B759" s="69"/>
      <c r="C759" s="69"/>
      <c r="D759" s="70"/>
      <c r="E759" s="71"/>
      <c r="F759" s="72"/>
      <c r="G759" s="73"/>
      <c r="H759" s="73"/>
      <c r="I759" s="74"/>
      <c r="J759" s="74"/>
      <c r="K759" s="74"/>
      <c r="L759" s="7"/>
      <c r="M759" s="75"/>
      <c r="N759" s="75"/>
      <c r="O759" s="75"/>
      <c r="P759" s="34"/>
    </row>
    <row r="760" spans="1:16" ht="12.75">
      <c r="A760" s="69"/>
      <c r="B760" s="69"/>
      <c r="C760" s="69"/>
      <c r="D760" s="70"/>
      <c r="E760" s="71"/>
      <c r="F760" s="72"/>
      <c r="G760" s="73"/>
      <c r="H760" s="73"/>
      <c r="I760" s="74"/>
      <c r="J760" s="74"/>
      <c r="K760" s="74"/>
      <c r="L760" s="7"/>
      <c r="M760" s="75"/>
      <c r="N760" s="75"/>
      <c r="O760" s="75"/>
      <c r="P760" s="34"/>
    </row>
    <row r="761" spans="1:16" ht="12.75">
      <c r="A761" s="69"/>
      <c r="B761" s="69"/>
      <c r="C761" s="69"/>
      <c r="D761" s="70"/>
      <c r="E761" s="71"/>
      <c r="F761" s="72"/>
      <c r="G761" s="73"/>
      <c r="H761" s="73"/>
      <c r="I761" s="74"/>
      <c r="J761" s="74"/>
      <c r="K761" s="74"/>
      <c r="L761" s="7"/>
      <c r="M761" s="75"/>
      <c r="N761" s="75"/>
      <c r="O761" s="75"/>
      <c r="P761" s="34"/>
    </row>
    <row r="762" spans="1:16" ht="12.75">
      <c r="A762" s="69"/>
      <c r="B762" s="69"/>
      <c r="C762" s="69"/>
      <c r="D762" s="70"/>
      <c r="E762" s="71"/>
      <c r="F762" s="72"/>
      <c r="G762" s="73"/>
      <c r="H762" s="73"/>
      <c r="I762" s="74"/>
      <c r="J762" s="74"/>
      <c r="K762" s="74"/>
      <c r="L762" s="7"/>
      <c r="M762" s="75"/>
      <c r="N762" s="75"/>
      <c r="O762" s="75"/>
      <c r="P762" s="34"/>
    </row>
  </sheetData>
  <sheetProtection algorithmName="SHA-512" hashValue="eyz7+j72SFIzmH/t3uRU1zmHGaeXfyt1SX8x5aQIJhRBsugFm1T0owCWjl/Dr42BExAD7I1wGOa8NNTeqce/uA==" saltValue="d3sPvhEDP00gI/gVurN2fg==" spinCount="100000" sheet="1" objects="1" scenarios="1" formatCells="0" formatColumns="0" formatRows="0"/>
  <protectedRanges>
    <protectedRange sqref="M4:M107 O4:O107" name="Oblast1"/>
  </protectedRanges>
  <autoFilter ref="A1:O762"/>
  <dataValidations count="2" disablePrompts="1">
    <dataValidation type="list" allowBlank="1" showInputMessage="1" showErrorMessage="1" prompt="Zvol" error="Zvol ze zadaných" sqref="D109:D575 D4 D39:D47 D6:D8 D36:D37 D10:D32 D49:D104">
      <formula1>data</formula1>
    </dataValidation>
    <dataValidation type="list" allowBlank="1" showInputMessage="1" showErrorMessage="1" prompt="Zvol" error="Zvol ze zadaných" sqref="D34">
      <formula1>data1</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2021-02-15T12:14:35Z</dcterms:created>
  <dcterms:modified xsi:type="dcterms:W3CDTF">2021-02-16T10:26:12Z</dcterms:modified>
  <cp:category/>
  <cp:version/>
  <cp:contentType/>
  <cp:contentStatus/>
  <cp:revision>1</cp:revision>
</cp:coreProperties>
</file>