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827"/>
  <workbookPr/>
  <bookViews>
    <workbookView xWindow="65416" yWindow="65416" windowWidth="29040" windowHeight="17796" tabRatio="500" activeTab="0"/>
  </bookViews>
  <sheets>
    <sheet name="List1" sheetId="1" r:id="rId1"/>
  </sheets>
  <definedNames/>
  <calcPr calcId="179021"/>
  <extLst/>
</workbook>
</file>

<file path=xl/sharedStrings.xml><?xml version="1.0" encoding="utf-8"?>
<sst xmlns="http://schemas.openxmlformats.org/spreadsheetml/2006/main" count="27" uniqueCount="27">
  <si>
    <t>typ zařízení</t>
  </si>
  <si>
    <t>popis</t>
  </si>
  <si>
    <t xml:space="preserve">maximální rozměry [mm] </t>
  </si>
  <si>
    <t xml:space="preserve">max hmotnost [kg] </t>
  </si>
  <si>
    <t>MJ</t>
  </si>
  <si>
    <t>připojení elektro</t>
  </si>
  <si>
    <t>hloubka</t>
  </si>
  <si>
    <t>šířka</t>
  </si>
  <si>
    <t>výška</t>
  </si>
  <si>
    <t>ks</t>
  </si>
  <si>
    <t xml:space="preserve">max příkon 3x230/400 [kW] </t>
  </si>
  <si>
    <t xml:space="preserve">max příkon 230V [kW] </t>
  </si>
  <si>
    <t>mlecí automat</t>
  </si>
  <si>
    <t>vytloukačka otrub</t>
  </si>
  <si>
    <t>Zařízení, které slouží k domílání otrub pro zvýšení podílu mouky při mletí. Zásobník na melivo o objemu minimálně 5 litrů. Podávací váleček na melivo do pracovního prostoru (do sítové komory) vymezen vyjmutelným rámem s mlynářským potahem, drátěné tkaniny (sítem). Snadná a rychlá výměna sít. Propad sítem do výsuvného zásobníku. Otruby zachytávány do samostatného zásobníku. Regulace nastavení posunovacích lopatek nad sítem. Snadné čištění vnitřních částí zařízení po zpracování vzorku otrub.</t>
  </si>
  <si>
    <t>loupačka obilnin</t>
  </si>
  <si>
    <t>Laboratorní kartáčovací a obrušovací zařízení pro použití na loupání, obrušování a leštění povrchu obilek před mlýnským zpracováním obilovin. Zařízení má odstranit tzv. „vousek“ u obilek pšenice a povrchovou pokožku zrna obilovin s nahým zrnem. Loupačka může být použitá i na leštění sladovnického ječmene a hlavně leštění sladu.
Pevné umístění stroje na speciální stůl. Ocelová konstrukce. Automatické dávkování zrna do pracovního prostoru stroje. Samostatné oddělené zásobníky na upravené zrno a na odpadové složky. Elektromotor pohonu s frekvenčním měničem. Sací vzduch čištěn pomocí filtru.</t>
  </si>
  <si>
    <t>míchačka obilnin a mouky</t>
  </si>
  <si>
    <t>Míchání sypkých materiálů – homogenizace vzorků a partií zrna obilovin a mouky. Mísení vybraných frakcí mouk získaných z laboratorního mlýna nebo mísení mouk a přídatných látek. Zařízení pro přípravu obilí k mletí - slouží k rovnoměrnému rozprostření vodního filmu na povrch obilek (nakrápění zrna) při mísení obilovin (pšenice a žita).
Obsah míchací nádoby minimálně 10 litrů. Průměr hrdla nádoby minimálně 120 mm. Počet nádob minimálně 5 kusů s víčky. Míchací šroub: s víčkem s jedním závitem a s víčkem se dvěma protiběžnými závity.</t>
  </si>
  <si>
    <t>vysavač pro pekárny</t>
  </si>
  <si>
    <t xml:space="preserve">Použití do prostředí s vyšším výskytem prachových částic (z čištění a z mletí obilovin, úlet částic při manipulaci s moukou). Speciální kovové uzávěry pro zařízení do výbušného prostředí (moučný prach). Žáruvzdorný plochý skládaný filtr PES pro vysávání problematického prachu. Automatické čištění filtru. Vypínací automatika při dosažení max. plnicího množství.  Ochranná třída II. Antistatická příprava. Použití pro suché, příp. mokré čištění. Uložení vysavače na kolečkách s brzdou. Množství vzduchu nejméně 70 l/s. Hlučnost nejvýše 70 dB. Objem nádrže minimálně 40 litrů. Vybavení sacími nástavci/hubicemi: plošná hubice se stavitelným kartáčem pro suché vysávání, plošná hubice pro mokré vysávání, úzká hubice s kartáčem, spárová hubice, příp. s výměnným kartáčovým nástavcem. </t>
  </si>
  <si>
    <t>kampaktní váha</t>
  </si>
  <si>
    <t>Cejchuschopná váha OIML třída II. Vážívost minimálně  8000 g, citlivost minimálně 0,1 g. 
Připojení na síť 220 V/ externí napájecí adaptér. Vnější kalibrace, RS-232 pro připojení na periferní zařízení, LCD podsvícený displej. Tlačítková klávesnice. Rozměr vážní desky minimálně 180 x 180 mm.
Odolnost k prašnému prostředí. Nerezové provedení s krytím IP65.</t>
  </si>
  <si>
    <t>Cena bez DPH / ks</t>
  </si>
  <si>
    <t>Cena bez DPH / Celkem</t>
  </si>
  <si>
    <t>CELKEM</t>
  </si>
  <si>
    <r>
      <t>Základní schéma zpracování obilovin v tomto zařízení: opakující se mlecí pasáže složené z dezintegrace zrna/meliva na souběžně uložených válcích, následné vysévání meliva na sítech vysévačů, zachycení propadlého meliva, transport přepadu meliva proudem vzduchu dopravní cestou na další pasáž. Stabilní kovová konstrukce. Mlecí kapacita min. 5 kg/hod. Regulovatelné podávání zrna do mlýna (na první šrot). Plynulý průběh zpracování zrna a meliva od vstupu suroviny do zařízení přes dílčí pasáže až po vyprázdnění zařízení po posledním vysévání meliva. Minimálně 6 mlecích pasáží s rozdílnými parametry mlecích válců pro jednotlivé pasáže: min. 3 rýhované části válce ve šrotové části (tři typy rýhování - hrubé, střední a jemné u jednotlivých pasáží ve směru toku meliva) a min. 3 sekce na hladkých válcích ve vymílací části. Snadno regulovatelná mezera mezi válci z vnějšího pláště zařízení. Snadné zapojení a odpojení válců (např. pákovým mechanizmem). Regulovaný vstup meliva mezi válce dávkovacím zařízením. Tok meliva na jednotlivé pasážní mletí je vymezený hradítky. Výsledkem mlecího procesu je 6 pasážních mouk a jemné a hrubé otruby. Vysévače (soustavy sít) umístěné ve dvou samostatných skříních zavěšených na ocelových závěsech. Přesné vyvedení meliva jednotlivých pasáží na příslušná síta. Použité mlýnské uhelonové potahy jednotlivých sít ve vysévačích: 8xx, 9xx, 10xx, 11xx podle umístění v mlecím diagramu.</t>
    </r>
    <r>
      <rPr>
        <sz val="8"/>
        <color rgb="FFFF0000"/>
        <rFont val="Arial"/>
        <family val="2"/>
      </rPr>
      <t xml:space="preserve"> </t>
    </r>
    <r>
      <rPr>
        <sz val="8"/>
        <rFont val="Arial"/>
        <family val="2"/>
      </rPr>
      <t xml:space="preserve">Automatické čištění sít. Možnost výměny rámečků s potahy. Pneumatická doprava meliva při průchodu zařízením.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</si>
</sst>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Kč-405];[Red]\-#,##0.00\ [$Kč-405]"/>
  </numFmts>
  <fonts count="6">
    <font>
      <sz val="10"/>
      <name val="Arial"/>
      <family val="2"/>
    </font>
    <font>
      <sz val="10"/>
      <name val="Lucida Sans"/>
      <family val="2"/>
    </font>
    <font>
      <u val="single"/>
      <sz val="10"/>
      <name val="Lucida Sans"/>
      <family val="2"/>
    </font>
    <font>
      <sz val="8"/>
      <name val="Arial"/>
      <family val="2"/>
    </font>
    <font>
      <b/>
      <sz val="10"/>
      <name val="Arial"/>
      <family val="2"/>
    </font>
    <font>
      <sz val="8"/>
      <color rgb="FFFF0000"/>
      <name val="Arial"/>
      <family val="2"/>
    </font>
  </fonts>
  <fills count="5">
    <fill>
      <patternFill/>
    </fill>
    <fill>
      <patternFill patternType="gray125"/>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style="thin"/>
      <right style="hair"/>
      <top/>
      <bottom/>
    </border>
    <border>
      <left style="thin"/>
      <right style="hair"/>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Border="0" applyProtection="0">
      <alignment horizontal="center"/>
    </xf>
    <xf numFmtId="0" fontId="1" fillId="0" borderId="0" applyBorder="0" applyProtection="0">
      <alignment horizontal="center" textRotation="90"/>
    </xf>
    <xf numFmtId="0" fontId="2" fillId="0" borderId="0" applyBorder="0" applyProtection="0">
      <alignment/>
    </xf>
    <xf numFmtId="164" fontId="2" fillId="0" borderId="0" applyBorder="0" applyProtection="0">
      <alignment/>
    </xf>
  </cellStyleXfs>
  <cellXfs count="21">
    <xf numFmtId="0" fontId="0" fillId="0" borderId="0" xfId="0"/>
    <xf numFmtId="0" fontId="0" fillId="0" borderId="0" xfId="0" applyAlignment="1">
      <alignment vertical="center"/>
    </xf>
    <xf numFmtId="0" fontId="3"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vertical="center"/>
    </xf>
    <xf numFmtId="0" fontId="3" fillId="0" borderId="0" xfId="0" applyFont="1" applyAlignment="1">
      <alignment horizontal="justify"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4" fontId="0" fillId="0" borderId="1" xfId="0" applyNumberFormat="1" applyBorder="1" applyAlignment="1">
      <alignment vertical="center"/>
    </xf>
    <xf numFmtId="0" fontId="4" fillId="0" borderId="1" xfId="0" applyFont="1" applyBorder="1" applyAlignment="1">
      <alignment vertical="center"/>
    </xf>
    <xf numFmtId="4" fontId="4" fillId="0" borderId="1" xfId="0" applyNumberFormat="1" applyFont="1" applyBorder="1" applyAlignment="1">
      <alignment vertical="center"/>
    </xf>
    <xf numFmtId="0" fontId="4" fillId="0" borderId="1" xfId="0" applyFont="1" applyFill="1" applyBorder="1" applyAlignment="1">
      <alignment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2" fontId="0" fillId="3" borderId="1" xfId="0" applyNumberFormat="1" applyFill="1" applyBorder="1" applyAlignment="1" applyProtection="1">
      <alignment horizontal="center" vertical="center"/>
      <protection locked="0"/>
    </xf>
    <xf numFmtId="2" fontId="0" fillId="4" borderId="1" xfId="0" applyNumberFormat="1" applyFont="1" applyFill="1" applyBorder="1" applyAlignment="1" applyProtection="1">
      <alignment horizontal="center" vertical="center"/>
      <protection locked="0"/>
    </xf>
  </cellXfs>
  <cellStyles count="10">
    <cellStyle name="Normal" xfId="0"/>
    <cellStyle name="Percent" xfId="15"/>
    <cellStyle name="Currency" xfId="16"/>
    <cellStyle name="Currency [0]" xfId="17"/>
    <cellStyle name="Comma" xfId="18"/>
    <cellStyle name="Comma [0]" xfId="19"/>
    <cellStyle name="Nadpis" xfId="20"/>
    <cellStyle name="Nadpis1" xfId="21"/>
    <cellStyle name="Výsledek" xfId="22"/>
    <cellStyle name="Výsledek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workbookViewId="0" topLeftCell="A1">
      <selection activeCell="H4" sqref="H4"/>
    </sheetView>
  </sheetViews>
  <sheetFormatPr defaultColWidth="11.57421875" defaultRowHeight="12.75"/>
  <cols>
    <col min="1" max="1" width="25.140625" style="1" customWidth="1"/>
    <col min="2" max="2" width="74.421875" style="1" customWidth="1"/>
    <col min="3" max="3" width="9.57421875" style="1" customWidth="1"/>
    <col min="4" max="4" width="7.28125" style="1" customWidth="1"/>
    <col min="5" max="5" width="8.28125" style="1" customWidth="1"/>
    <col min="6" max="6" width="8.421875" style="1" customWidth="1"/>
    <col min="7" max="7" width="5.421875" style="1" customWidth="1"/>
    <col min="8" max="9" width="10.140625" style="1" customWidth="1"/>
    <col min="10" max="10" width="17.7109375" style="1" customWidth="1"/>
    <col min="11" max="11" width="15.57421875" style="1" customWidth="1"/>
    <col min="12" max="46" width="11.57421875" style="1" customWidth="1"/>
  </cols>
  <sheetData>
    <row r="1" spans="1:11" ht="27" customHeight="1">
      <c r="A1" s="16" t="s">
        <v>0</v>
      </c>
      <c r="B1" s="16" t="s">
        <v>1</v>
      </c>
      <c r="C1" s="16" t="s">
        <v>2</v>
      </c>
      <c r="D1" s="16"/>
      <c r="E1" s="16"/>
      <c r="F1" s="13" t="s">
        <v>3</v>
      </c>
      <c r="G1" s="6" t="s">
        <v>4</v>
      </c>
      <c r="H1" s="16" t="s">
        <v>5</v>
      </c>
      <c r="I1" s="16"/>
      <c r="J1" s="14" t="s">
        <v>23</v>
      </c>
      <c r="K1" s="13" t="s">
        <v>24</v>
      </c>
    </row>
    <row r="2" spans="1:11" ht="50.25" customHeight="1">
      <c r="A2" s="17"/>
      <c r="B2" s="17"/>
      <c r="C2" s="7" t="s">
        <v>6</v>
      </c>
      <c r="D2" s="7" t="s">
        <v>7</v>
      </c>
      <c r="E2" s="7" t="s">
        <v>8</v>
      </c>
      <c r="F2" s="18"/>
      <c r="G2" s="8" t="s">
        <v>9</v>
      </c>
      <c r="H2" s="8" t="s">
        <v>10</v>
      </c>
      <c r="I2" s="8" t="s">
        <v>11</v>
      </c>
      <c r="J2" s="15"/>
      <c r="K2" s="13"/>
    </row>
    <row r="3" spans="1:11" ht="153">
      <c r="A3" s="3" t="s">
        <v>12</v>
      </c>
      <c r="B3" s="2" t="s">
        <v>26</v>
      </c>
      <c r="C3" s="4">
        <v>1500</v>
      </c>
      <c r="D3" s="4">
        <v>1000</v>
      </c>
      <c r="E3" s="4">
        <v>1800</v>
      </c>
      <c r="F3" s="4">
        <v>1000</v>
      </c>
      <c r="G3" s="4">
        <v>1</v>
      </c>
      <c r="H3" s="4">
        <v>2</v>
      </c>
      <c r="I3" s="4"/>
      <c r="J3" s="19"/>
      <c r="K3" s="9">
        <f>J3*G3</f>
        <v>0</v>
      </c>
    </row>
    <row r="4" spans="1:11" ht="51">
      <c r="A4" s="3" t="s">
        <v>13</v>
      </c>
      <c r="B4" s="5" t="s">
        <v>14</v>
      </c>
      <c r="C4" s="4">
        <v>800</v>
      </c>
      <c r="D4" s="4">
        <v>700</v>
      </c>
      <c r="E4" s="4">
        <v>1000</v>
      </c>
      <c r="F4" s="4"/>
      <c r="G4" s="4">
        <v>1</v>
      </c>
      <c r="H4" s="4"/>
      <c r="I4" s="4">
        <v>0.5</v>
      </c>
      <c r="J4" s="19"/>
      <c r="K4" s="9">
        <f aca="true" t="shared" si="0" ref="K4:K8">J4*G4</f>
        <v>0</v>
      </c>
    </row>
    <row r="5" spans="1:11" ht="61.2">
      <c r="A5" s="3" t="s">
        <v>15</v>
      </c>
      <c r="B5" s="2" t="s">
        <v>16</v>
      </c>
      <c r="C5" s="4">
        <v>1000</v>
      </c>
      <c r="D5" s="4">
        <v>700</v>
      </c>
      <c r="E5" s="4">
        <v>800</v>
      </c>
      <c r="F5" s="4"/>
      <c r="G5" s="4">
        <v>1</v>
      </c>
      <c r="H5" s="4"/>
      <c r="I5" s="4">
        <v>2</v>
      </c>
      <c r="J5" s="20"/>
      <c r="K5" s="9">
        <f t="shared" si="0"/>
        <v>0</v>
      </c>
    </row>
    <row r="6" spans="1:11" ht="51">
      <c r="A6" s="3" t="s">
        <v>17</v>
      </c>
      <c r="B6" s="2" t="s">
        <v>18</v>
      </c>
      <c r="C6" s="4">
        <v>800</v>
      </c>
      <c r="D6" s="4">
        <v>700</v>
      </c>
      <c r="E6" s="4">
        <v>800</v>
      </c>
      <c r="F6" s="4"/>
      <c r="G6" s="4">
        <v>1</v>
      </c>
      <c r="H6" s="4"/>
      <c r="I6" s="4">
        <v>1</v>
      </c>
      <c r="J6" s="19"/>
      <c r="K6" s="9">
        <f t="shared" si="0"/>
        <v>0</v>
      </c>
    </row>
    <row r="7" spans="1:11" ht="95.4" customHeight="1">
      <c r="A7" s="3" t="s">
        <v>19</v>
      </c>
      <c r="B7" s="2" t="s">
        <v>20</v>
      </c>
      <c r="C7" s="4"/>
      <c r="D7" s="4"/>
      <c r="E7" s="4"/>
      <c r="F7" s="4"/>
      <c r="G7" s="4">
        <v>1</v>
      </c>
      <c r="H7" s="4"/>
      <c r="I7" s="4">
        <v>2</v>
      </c>
      <c r="J7" s="19"/>
      <c r="K7" s="9">
        <f t="shared" si="0"/>
        <v>0</v>
      </c>
    </row>
    <row r="8" spans="1:11" ht="47.4" customHeight="1">
      <c r="A8" s="3" t="s">
        <v>21</v>
      </c>
      <c r="B8" s="2" t="s">
        <v>22</v>
      </c>
      <c r="C8" s="4"/>
      <c r="D8" s="4"/>
      <c r="E8" s="4"/>
      <c r="F8" s="4"/>
      <c r="G8" s="4">
        <v>1</v>
      </c>
      <c r="H8" s="4"/>
      <c r="I8" s="4"/>
      <c r="J8" s="19"/>
      <c r="K8" s="9">
        <f t="shared" si="0"/>
        <v>0</v>
      </c>
    </row>
    <row r="9" spans="1:11" ht="12.75">
      <c r="A9" s="10" t="s">
        <v>25</v>
      </c>
      <c r="B9" s="10"/>
      <c r="C9" s="10"/>
      <c r="D9" s="10"/>
      <c r="E9" s="10"/>
      <c r="F9" s="10"/>
      <c r="G9" s="10"/>
      <c r="H9" s="10"/>
      <c r="I9" s="10"/>
      <c r="J9" s="12"/>
      <c r="K9" s="11">
        <f>SUM(K3:K8)</f>
        <v>0</v>
      </c>
    </row>
  </sheetData>
  <sheetProtection algorithmName="SHA-512" hashValue="bQvTl5mJUVcn7v3+5ukKhHi/C7wc+sT5j3zgxuCCnS9fnuIGDBXlNA4FJMTPyBc1Gpm+DRrDnNujHZRw9L90pw==" saltValue="syNWYklpdSySmoIdJWwQ2w==" spinCount="100000" sheet="1" objects="1" scenarios="1" formatCells="0" formatColumns="0"/>
  <mergeCells count="7">
    <mergeCell ref="K1:K2"/>
    <mergeCell ref="J1:J2"/>
    <mergeCell ref="A1:A2"/>
    <mergeCell ref="B1:B2"/>
    <mergeCell ref="C1:E1"/>
    <mergeCell ref="F1:F2"/>
    <mergeCell ref="H1:I1"/>
  </mergeCells>
  <printOptions/>
  <pageMargins left="0.7875" right="0.7875" top="1.025" bottom="1.025" header="0.7875" footer="0.7875"/>
  <pageSetup firstPageNumber="1" useFirstPageNumber="1" horizontalDpi="300" verticalDpi="300" orientation="portrait" paperSize="9" r:id="rId1"/>
  <headerFooter>
    <oddHeader>&amp;C&amp;A</oddHeader>
    <oddFooter>&amp;CStránka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7B22F1D4316924E9457FC57C1CADF00" ma:contentTypeVersion="2" ma:contentTypeDescription="Vytvoří nový dokument" ma:contentTypeScope="" ma:versionID="43278e142a44c4650162ab0da3683abf">
  <xsd:schema xmlns:xsd="http://www.w3.org/2001/XMLSchema" xmlns:xs="http://www.w3.org/2001/XMLSchema" xmlns:p="http://schemas.microsoft.com/office/2006/metadata/properties" xmlns:ns2="2a63ca08-a189-4b3a-b72c-24daf12f6785" targetNamespace="http://schemas.microsoft.com/office/2006/metadata/properties" ma:root="true" ma:fieldsID="76dda4adfe864f7662f8b113a2bb7a4d" ns2:_="">
    <xsd:import namespace="2a63ca08-a189-4b3a-b72c-24daf12f678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3ca08-a189-4b3a-b72c-24daf12f6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1086F-A4FA-4665-BE1E-4B7B683D202F}">
  <ds:schemaRefs>
    <ds:schemaRef ds:uri="http://schemas.microsoft.com/sharepoint/v3/contenttype/forms"/>
  </ds:schemaRefs>
</ds:datastoreItem>
</file>

<file path=customXml/itemProps2.xml><?xml version="1.0" encoding="utf-8"?>
<ds:datastoreItem xmlns:ds="http://schemas.openxmlformats.org/officeDocument/2006/customXml" ds:itemID="{149AE101-D12E-4F84-8407-015561D8AECC}">
  <ds:schemaRefs>
    <ds:schemaRef ds:uri="2a63ca08-a189-4b3a-b72c-24daf12f6785"/>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FEEA47D-6FAF-4E3B-B3D4-E7834FA42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63ca08-a189-4b3a-b72c-24daf12f6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Jursík Miroslav</dc:creator>
  <cp:keywords/>
  <dc:description/>
  <cp:lastModifiedBy>Lucie Smrčinová, Mgr.</cp:lastModifiedBy>
  <dcterms:created xsi:type="dcterms:W3CDTF">2020-05-13T08:54:28Z</dcterms:created>
  <dcterms:modified xsi:type="dcterms:W3CDTF">2021-04-23T20:22:11Z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0x010100F7B22F1D4316924E9457FC57C1CADF00</vt:lpwstr>
  </property>
</Properties>
</file>