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4028" activeTab="0"/>
  </bookViews>
  <sheets>
    <sheet name="List1" sheetId="1" r:id="rId1"/>
  </sheets>
  <definedNames>
    <definedName name="_xlnm.Print_Area" localSheetId="0">'List1'!$A$1:$J$234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<sst xmlns="http://schemas.openxmlformats.org/spreadsheetml/2006/main" count="963" uniqueCount="496">
  <si>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</si>
  <si>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</si>
  <si>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</si>
  <si>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</si>
  <si>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</si>
  <si>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</si>
  <si>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10,11-Dihydro-10,11-dihydroxycarbamazepine</t>
  </si>
  <si>
    <t>min. čistota ≥ 97%, 35079-97-1</t>
  </si>
  <si>
    <t>mg</t>
  </si>
  <si>
    <t>10,11-Dihydrocarbamazepine</t>
  </si>
  <si>
    <t>min. čistota ≥ 97%, 3564-73-6</t>
  </si>
  <si>
    <t>3-Hydroxycarbamazepine</t>
  </si>
  <si>
    <t>min. čistota ≥ 97%t, 68011-67-6</t>
  </si>
  <si>
    <t>9-Acridinecarboxylic acid</t>
  </si>
  <si>
    <t>min. čistota ≥ 97%t, 5336-90-3</t>
  </si>
  <si>
    <t>g</t>
  </si>
  <si>
    <t>Acridine</t>
  </si>
  <si>
    <t>min. čistota ≥ 97%, 260-94-6</t>
  </si>
  <si>
    <t>Acridone</t>
  </si>
  <si>
    <t>min. čistota ≥ 97%, 578-95-0</t>
  </si>
  <si>
    <t>Aluminum phosphate monobasic</t>
  </si>
  <si>
    <t>dihydrogen fosforečnan hlinitý [Al(H2PO4)3], čistota   ≥95%, 13530-50-2</t>
  </si>
  <si>
    <t>250 g</t>
  </si>
  <si>
    <t>fosforečnan hlinitý</t>
  </si>
  <si>
    <t>fosforečnan hlinitý (AlPO4), p.a. , 7784-30-7</t>
  </si>
  <si>
    <t>500 g</t>
  </si>
  <si>
    <t>Iminodibenzyl</t>
  </si>
  <si>
    <t>min. čistota ≥ 97%, 494-19-9</t>
  </si>
  <si>
    <t>Iminostilbene</t>
  </si>
  <si>
    <t>min. čistota ≥ 97%, 256-96-2</t>
  </si>
  <si>
    <t>kyselina dusičná</t>
  </si>
  <si>
    <t>Kyselina dusičná, min. čistota 67%, p.a., 7697-37-2</t>
  </si>
  <si>
    <t>l</t>
  </si>
  <si>
    <t>1l</t>
  </si>
  <si>
    <t>kyselina fluorovodíková p.a.</t>
  </si>
  <si>
    <t>38 - 40 %, p.a., 7664-39-3</t>
  </si>
  <si>
    <t>kyselina sírová</t>
  </si>
  <si>
    <t>95.0-97.0%, p.a., 7664-93-9</t>
  </si>
  <si>
    <t>regenerační roztok pro iontovou chromatografii</t>
  </si>
  <si>
    <t xml:space="preserve"> Regenerační roztok pro iontovou chromatografii (2.06M)</t>
  </si>
  <si>
    <t>ml</t>
  </si>
  <si>
    <t>Sodium metasilicate</t>
  </si>
  <si>
    <t>křemičitan sodný, bezvodý, 6834-92-0</t>
  </si>
  <si>
    <t>kg</t>
  </si>
  <si>
    <t>Aceton</t>
  </si>
  <si>
    <t>rozpouštědlo, aceton, čistota HPLC grade, 67-64-1</t>
  </si>
  <si>
    <t>aceton</t>
  </si>
  <si>
    <t>čistota min. ≥99.9%, pro kapilární GC analýzu (GCMS grade)</t>
  </si>
  <si>
    <t>Acetonitril LC-MS ultra</t>
  </si>
  <si>
    <t>LC-MS ULTRA kvalita srovnatelná s Honeywell; čistota vyšší nebo rovna 99,9 (GC), vhodný pro UHPLC-MS</t>
  </si>
  <si>
    <t>dichlormethan</t>
  </si>
  <si>
    <t>čistota min. ≥99.8%, stabilizovaný pro reziduální analýzu pesticidů, 75-09-2</t>
  </si>
  <si>
    <t>ethanol</t>
  </si>
  <si>
    <t>čistota min. ≥99.8%, pro HPLC analýzu</t>
  </si>
  <si>
    <t>Chlordimethylsilane</t>
  </si>
  <si>
    <t>Čistota alespoň 98%, 1066-35-9</t>
  </si>
  <si>
    <t>chloroform</t>
  </si>
  <si>
    <t>čistota min. ≥99.9%, stabilizovaný</t>
  </si>
  <si>
    <t>Methanol</t>
  </si>
  <si>
    <t>Methanol LC-MS Ultra grade, láhev  min. 2L, srovnatelný s Honeywell, 67-56-1</t>
  </si>
  <si>
    <t>n-Hexan</t>
  </si>
  <si>
    <t>čistota min. ≥99.0%, pro kapilární GC analýzu (GCMS grade), 110-54-3</t>
  </si>
  <si>
    <t>toluen</t>
  </si>
  <si>
    <t>čistota min. ≥99.8%, pro HPLC</t>
  </si>
  <si>
    <t>Acetonitril LC-MS</t>
  </si>
  <si>
    <t>LC-MS kvalita srovnatelná s Honeywell, čistota vyšší nebo rovna 99,9% (GC), 75-05-8</t>
  </si>
  <si>
    <t>methanol</t>
  </si>
  <si>
    <t>1,4-dithiothreitol</t>
  </si>
  <si>
    <t>min 99 %, pro biochemii a molekulární biologii, 3483-12-3</t>
  </si>
  <si>
    <t>dodecyl síran sodný</t>
  </si>
  <si>
    <t>pevná látka, čistota min. 99 %, proteomický stupeň, pro biochemii</t>
  </si>
  <si>
    <t>fenylmethylsulfonylfluorid</t>
  </si>
  <si>
    <t xml:space="preserve"> min 99 % pro biochemii,  329-98-6</t>
  </si>
  <si>
    <t>hemoglobin</t>
  </si>
  <si>
    <t>pro mikrobiologii, 9008-02-0</t>
  </si>
  <si>
    <t>kyselina citronová</t>
  </si>
  <si>
    <t>kys.citronová  anhydrous ≥99.5% ACS, 77-92-9</t>
  </si>
  <si>
    <t xml:space="preserve">HNO3 (67-69 %) pro stopovou analýzu; čistota pa+ není dostatečná, max. přípustné koncentrace: 0,1 ppb (Pb), 1 ppb (Zn)
</t>
  </si>
  <si>
    <t>Kyselina chlorovodíková</t>
  </si>
  <si>
    <t>Kyselina chlorovodíková 35 % TECHNICAL, 7647-01-0</t>
  </si>
  <si>
    <t>kyselina chlorovodíková</t>
  </si>
  <si>
    <t xml:space="preserve">HCl (34-37 %) pro stopovou analýzu; čistota pa+ není dostatečná, max. přípustné koncentrace: 0,1 ppb (Pb), 1 ppb (Zn)
</t>
  </si>
  <si>
    <t>ladící roztok pro ICP-MS</t>
  </si>
  <si>
    <t>v HNO3 (v HNO3), musí obsahovat Ce, Co, Li, Tl, Y, koncentrace alespoň 10 mg/L každý prvek</t>
  </si>
  <si>
    <t>L-cystein</t>
  </si>
  <si>
    <t>pevná látka, čistota min. 98 %</t>
  </si>
  <si>
    <t>peroxid vodíku</t>
  </si>
  <si>
    <t>minimálně pa+ čistota, 7722-84-1</t>
  </si>
  <si>
    <t>tetramethylammonium hydroxid (TMAH)</t>
  </si>
  <si>
    <t>vodný roztok, 25 % (w/w), minimálně p.a., 75-59-2</t>
  </si>
  <si>
    <t>tris hydrochlorid</t>
  </si>
  <si>
    <t xml:space="preserve"> min 99 %, 1185-53-1</t>
  </si>
  <si>
    <t>Ultra čistá voda bez nukleáz</t>
  </si>
  <si>
    <t>ultračistá voda pro molekulární biologii, neobsahuje neukleázy, DEPC ani jiné karcinogenní chemikálie, maximální linit endotoxinu do 0,05 EU/ml, 7732-18-5</t>
  </si>
  <si>
    <t>p.a.</t>
  </si>
  <si>
    <t>dichroman draselný</t>
  </si>
  <si>
    <t>min 99 %, čistý</t>
  </si>
  <si>
    <t>0,5 kg</t>
  </si>
  <si>
    <t>min 96 %, p.a.</t>
  </si>
  <si>
    <t>hexametafosforečnan sodný</t>
  </si>
  <si>
    <t>extra čistý</t>
  </si>
  <si>
    <t>1 kg</t>
  </si>
  <si>
    <t>hydroxid sodný</t>
  </si>
  <si>
    <t>pecky, čistý</t>
  </si>
  <si>
    <t>chlorid draselný</t>
  </si>
  <si>
    <t>chlorid vápenatý</t>
  </si>
  <si>
    <t>min 95 %, p.a., práškový</t>
  </si>
  <si>
    <t>isopropylalkohol</t>
  </si>
  <si>
    <t>min 99,8 %, p.a.</t>
  </si>
  <si>
    <t>octan amonný</t>
  </si>
  <si>
    <t>min 97 %, čistý</t>
  </si>
  <si>
    <t>octan sodný</t>
  </si>
  <si>
    <t>min 98 %, čistý</t>
  </si>
  <si>
    <t>pyrofosforečnan sodný dekahydrát</t>
  </si>
  <si>
    <t>min 98 %, extra čistý</t>
  </si>
  <si>
    <t>síran železnato-amonný hexahydrát</t>
  </si>
  <si>
    <t>min 99,5 %, p.a.</t>
  </si>
  <si>
    <t>uhličitan sodný</t>
  </si>
  <si>
    <t>2,2,4-trimetylpentan (=isooktan; ≥ 99,9%)</t>
  </si>
  <si>
    <t>≥99.9%, pro HPLC nebo GC, balení ve skle, 540-84-1</t>
  </si>
  <si>
    <t>Acetylchlorid (≥ 99%)</t>
  </si>
  <si>
    <t>čistota p.a., ≥99.0%, balení ve skle, 75-36-5</t>
  </si>
  <si>
    <t>250 ml</t>
  </si>
  <si>
    <t xml:space="preserve">Butanol (pro HPLC; ≥ 99,5%) </t>
  </si>
  <si>
    <t xml:space="preserve"> ≥99.5%, pro HPLC, balení ve skle,  71-36-3</t>
  </si>
  <si>
    <t>Etanol (pro LC; pro gradient; ≥ 99,9%)</t>
  </si>
  <si>
    <t>≥99.9%, vhodné pro LC a HPLC, filtrace přes 0.2 µm filtr, baleno v atmosféře dusíku, balení ve skle,     64-17-5</t>
  </si>
  <si>
    <t xml:space="preserve">Etylacetát (pro HPLC a GC; ≥ 99,9%) </t>
  </si>
  <si>
    <t>≥99.9%, pro HPLC a GC, filtrovaný přes 0.2 µm filtr, baleno v atmosféře dusíku, balení ve skle,  141-78-6</t>
  </si>
  <si>
    <t xml:space="preserve">Chloroform (pro HPLC a GC; ≥ 99.9%) </t>
  </si>
  <si>
    <t>≥99.9%, pro HPLC a GC,   67-66-3</t>
  </si>
  <si>
    <t>kyselina dusičná p.a.+</t>
  </si>
  <si>
    <t>min. 65 %, skleněná lahev, čistota p.a.+, 7697-37-2</t>
  </si>
  <si>
    <t>kyselina chlorovodníková p.a.+</t>
  </si>
  <si>
    <t>37%, pro analytiku, čistota 35.0 - 38.0 %, skleněná lahev, 7647-01-0</t>
  </si>
  <si>
    <t>Kyselina mravenčí (pro HPLC-MS; ≥ 95%)</t>
  </si>
  <si>
    <t>≥95%, pro LC-MS, baleno pod atmosférou dusíku, skleněná lahev, 64-18-6</t>
  </si>
  <si>
    <t xml:space="preserve">Metanol (pro HPLC; ≥ 99.8%; pro gradiet) </t>
  </si>
  <si>
    <t>≥99.8%, čistota gradientu pro HPLC, balení ve skle,   67-56-1</t>
  </si>
  <si>
    <t xml:space="preserve">n-Hexan (pro LC/MS; ≥ 99%) </t>
  </si>
  <si>
    <t xml:space="preserve"> ≥99%, pro LC-MS, balení ve skle, 110-54-3</t>
  </si>
  <si>
    <t>peroxid vodíku 30% p.a. pro stopovou analýzu</t>
  </si>
  <si>
    <t>min. 30% stabilizovaný, stabilizace se sodium pyrophosphate 0,02 %, plastová lahev, 7722-84-1</t>
  </si>
  <si>
    <t xml:space="preserve">Uhličitan stříbrný (99%) </t>
  </si>
  <si>
    <t>99%, pure čistota, 534-16-7</t>
  </si>
  <si>
    <t>100 g</t>
  </si>
  <si>
    <t xml:space="preserve">Voda pro HPLC-UV-MS (kvalita HPLC Plus) </t>
  </si>
  <si>
    <t>čistota super gradient pro HPLC nebo UPLC/UHPLC, balení ve skle, 7732-18-5</t>
  </si>
  <si>
    <t>kyselina sírová 96%, p.a.</t>
  </si>
  <si>
    <t>95.0-97.0%, analytická reagencie, 7664-93-9</t>
  </si>
  <si>
    <t>4′,6-Diamidino-2-phenylindole dihydrochloride (DAPI)</t>
  </si>
  <si>
    <t>pro fluorescenční mikroskopii, 98 %,28718-90-3</t>
  </si>
  <si>
    <t xml:space="preserve">1 mg </t>
  </si>
  <si>
    <t>6-[Fluorescein-5(6)-carboxamido]hexanoic acid</t>
  </si>
  <si>
    <t>pro fluorescenční mikroskopii, 90 %,     265981-56-4</t>
  </si>
  <si>
    <t>25 mg</t>
  </si>
  <si>
    <t>Acetamide</t>
  </si>
  <si>
    <t>99% (GC), 60-35-5</t>
  </si>
  <si>
    <t>≥99.8%, 67-64-1</t>
  </si>
  <si>
    <t>Acetonitril</t>
  </si>
  <si>
    <t>Acetonitrile ≥99.5%, 75-05-8</t>
  </si>
  <si>
    <t>Acridine Orange</t>
  </si>
  <si>
    <t>pro fluorescenční mikroskopii,494-38-2</t>
  </si>
  <si>
    <t>1 g</t>
  </si>
  <si>
    <t>Benzen</t>
  </si>
  <si>
    <t>≥99.7%, 71-43-2</t>
  </si>
  <si>
    <t>Cellulase R-10</t>
  </si>
  <si>
    <t>Cellulase, 9012-54-8, aktivita enzymů&gt; 10,000 U/g</t>
  </si>
  <si>
    <t>10 g</t>
  </si>
  <si>
    <t>D-mannitol</t>
  </si>
  <si>
    <t>≥98%, 69-65-8</t>
  </si>
  <si>
    <t>500 g</t>
  </si>
  <si>
    <t>D-sorbitol</t>
  </si>
  <si>
    <t>min 98 %, pro biochemii, 50-70-4</t>
  </si>
  <si>
    <t>Eosin</t>
  </si>
  <si>
    <t>pro fluorescenční mikroskopii, 548-24-3</t>
  </si>
  <si>
    <t>25 g</t>
  </si>
  <si>
    <t>Etanol</t>
  </si>
  <si>
    <t>99%,64-17-5</t>
  </si>
  <si>
    <t>96% PH.EUR., 64-17-5</t>
  </si>
  <si>
    <t>Ethylacetát</t>
  </si>
  <si>
    <t>≥99,5%, 141-78-6</t>
  </si>
  <si>
    <t>Fenolové činidlo</t>
  </si>
  <si>
    <t xml:space="preserve"> pro analýzu fenolů, vhodné pro stanovení celkového proteinu Lowryho metodou, 2 N </t>
  </si>
  <si>
    <t>FORMIC ACID</t>
  </si>
  <si>
    <t>≥80 %, technická, 64-18-6</t>
  </si>
  <si>
    <t>Hexan</t>
  </si>
  <si>
    <t>n-Hexane ≥95%, 110-54-3</t>
  </si>
  <si>
    <t>chlorid kademnatý</t>
  </si>
  <si>
    <t>jodid draselný</t>
  </si>
  <si>
    <t>p.a., 7681-11-0</t>
  </si>
  <si>
    <t>Kys. 2-thiobarbiturová</t>
  </si>
  <si>
    <t>Kys. 2-thiobarbiturová, p.a., 504-17-6</t>
  </si>
  <si>
    <t>Kyselina dusičná</t>
  </si>
  <si>
    <t>Kyselina dusičná, čistota ≥67%,7697-37-2</t>
  </si>
  <si>
    <t>KYSELINA O.FOSFORECNA</t>
  </si>
  <si>
    <t>≥85%, 7664-38-2</t>
  </si>
  <si>
    <t>L-proline 10mg</t>
  </si>
  <si>
    <t>L-proline, p.a., 147-85-3</t>
  </si>
  <si>
    <t>10 mg</t>
  </si>
  <si>
    <t>L-α-Fenylalanin </t>
  </si>
  <si>
    <t>≥99%, 63-91-2</t>
  </si>
  <si>
    <t>Macerozyme R-10</t>
  </si>
  <si>
    <t>enzym, 9032-75-1</t>
  </si>
  <si>
    <t>Methanol, p.a.,67-56-1</t>
  </si>
  <si>
    <t xml:space="preserve">MgATP, Adenosine 5'-triphosphate magnesium salt        </t>
  </si>
  <si>
    <t>≥95%, 74804-12-9</t>
  </si>
  <si>
    <t>N,N-Dimethylformamid</t>
  </si>
  <si>
    <t>p.a., 68-12-2</t>
  </si>
  <si>
    <t>NINHYDRIN</t>
  </si>
  <si>
    <t>AR ACS/R.PE, 485-47-2</t>
  </si>
  <si>
    <t>oxid arsenitý</t>
  </si>
  <si>
    <t>99%,     1327-53-3</t>
  </si>
  <si>
    <t>5 g</t>
  </si>
  <si>
    <t>oxid vanadičitý</t>
  </si>
  <si>
    <t>99%,     12036-21-4</t>
  </si>
  <si>
    <t xml:space="preserve">Sodium Orthovanadate </t>
  </si>
  <si>
    <t>≥99%,  13721-39-6</t>
  </si>
  <si>
    <t>TRIS HCl</t>
  </si>
  <si>
    <t>Tris(hydroxymethyl)aminomethane hydrochloride, 1185-53-1</t>
  </si>
  <si>
    <t xml:space="preserve">Voda bez nukleáz </t>
  </si>
  <si>
    <t>Pro molekulární biologii, 7732-18-5</t>
  </si>
  <si>
    <t>100 ml</t>
  </si>
  <si>
    <t>2-hydrazinopyridin</t>
  </si>
  <si>
    <t>2-methylbutan</t>
  </si>
  <si>
    <t>2-methylbutan - isopentan, min 99 %, pro syntézu,78-78-4</t>
  </si>
  <si>
    <t xml:space="preserve">2-methylbutan - isopentan, min 99 %, pro syntézu </t>
  </si>
  <si>
    <t>Acetonitril HPLC</t>
  </si>
  <si>
    <t>pro chromatografii, ≥ 99,95 %</t>
  </si>
  <si>
    <t>Alkalický roztok pufru (Alkaline buffer solution)</t>
  </si>
  <si>
    <t>alkalický roztok pufru, 1,5 M, pH 10,3 (25 °C)</t>
  </si>
  <si>
    <t>Amoniak</t>
  </si>
  <si>
    <t>min 30 %, extra čistý</t>
  </si>
  <si>
    <t>Anhydrid kyseliny octové</t>
  </si>
  <si>
    <t>pro chromatografii, ≥98 %</t>
  </si>
  <si>
    <t>Beta-glukuronidáza/sulfatáza</t>
  </si>
  <si>
    <t>beta-G/S od Helix pomatia typu H1 (beta-G/S from Helix pomatia type H1), 9001-45-0</t>
  </si>
  <si>
    <t>2 ml</t>
  </si>
  <si>
    <t>BSTFA/1%TMCS</t>
  </si>
  <si>
    <t>derivatizační činidlo, synonymum: BSTFA, N,O-Bis (trimethylsilyl) trifluoroacetamide, 25561-30-2</t>
  </si>
  <si>
    <t xml:space="preserve">1 ml </t>
  </si>
  <si>
    <t>Cyklohexan</t>
  </si>
  <si>
    <t>pro chromatografii, ≥ 99,9 %</t>
  </si>
  <si>
    <t>Čistící prostředek pro laboratoř (Liquid detergent for labware L900)</t>
  </si>
  <si>
    <t>Čistící prostředek pro laboratoř</t>
  </si>
  <si>
    <t>Dansylhydrazine</t>
  </si>
  <si>
    <t>derivatizační činidlo dansylhydrazin, ≥ 95% pro HPLC (kapalinová chromatografie),5-(Dimethylamino)-1-naphthalenesulfonic hydrazide, 5-(Dimethylamino)naphthalene-1-sulfono­hydra­zide, Dns-Hz,33008-06-9</t>
  </si>
  <si>
    <t>100 mg</t>
  </si>
  <si>
    <t>Diethylether p.a.</t>
  </si>
  <si>
    <t>dietyléter, p.a. (pro analýzu), min 99,5 %, 60-29-7</t>
  </si>
  <si>
    <t>Dihydrogenfosforečnan draselný</t>
  </si>
  <si>
    <t>Dihydrogenfosforečnan draselný bezvodý, pro stopové analýzy, 99,99% (KH2PO4), 7778-77-0</t>
  </si>
  <si>
    <t>50 g</t>
  </si>
  <si>
    <t xml:space="preserve">Eosin Y roztok </t>
  </si>
  <si>
    <t>roztok eozinu Y - pro histologické barvení, 17372-87-1</t>
  </si>
  <si>
    <t>Ethanol</t>
  </si>
  <si>
    <t>min 99,8 %, p.a., bezvodý (obsah H2O max 0,2 %)</t>
  </si>
  <si>
    <t xml:space="preserve">Hematoxylin roztok </t>
  </si>
  <si>
    <t>roztok hematoxylinu dle Harrise pro histologické barvení</t>
  </si>
  <si>
    <t>Hexamethyldisilazane</t>
  </si>
  <si>
    <t>pro GC (plynová chromatografie) derivatizaci (derivatizační činidlo), ≥ 99,0 % ,999-97-3</t>
  </si>
  <si>
    <t>50 ml</t>
  </si>
  <si>
    <t xml:space="preserve">Hydrogenfosforečnan didraselný </t>
  </si>
  <si>
    <t>Hydrogenfosforečnan didraselný, dried (sušené) 98+%, (K2HPO4), 7758-11-4</t>
  </si>
  <si>
    <t>hydroxid sodný p.a. (pro analýzu)</t>
  </si>
  <si>
    <t>čistota: obsah min. 98,0 %, p.a. = pro analýzu</t>
  </si>
  <si>
    <t>chlorid draselný p.a.</t>
  </si>
  <si>
    <t>čistota min. 99,5 %, p.a. (pro analýzu), 7447-40-7</t>
  </si>
  <si>
    <t xml:space="preserve">chlorid kobaltanatý hexahydrát </t>
  </si>
  <si>
    <t>reagent, 98 %</t>
  </si>
  <si>
    <t>Chlorotrimethylsilane</t>
  </si>
  <si>
    <t>pro GC (plynová chromatografie) derivatizaci (derivatizační činidlo), ≥ 99,0 %,75-77-4</t>
  </si>
  <si>
    <t>1 ml</t>
  </si>
  <si>
    <t>kyselina boritá p.a.</t>
  </si>
  <si>
    <t>čistota min 99,5 %, p.a. (pro analýzu), 10043-35-3</t>
  </si>
  <si>
    <t>ampule</t>
  </si>
  <si>
    <t>Kyselina mravenčí</t>
  </si>
  <si>
    <t>min 99 %, pro chromatografii</t>
  </si>
  <si>
    <t xml:space="preserve">Kyselina octová </t>
  </si>
  <si>
    <t>min. 99,9 %, LC-MS Grade pro chromatografii</t>
  </si>
  <si>
    <t>25 ml</t>
  </si>
  <si>
    <t>Kyselina triflouoctová</t>
  </si>
  <si>
    <t>pro chromatografii, ≥ 99 %</t>
  </si>
  <si>
    <t>líh eurodenaturovaný</t>
  </si>
  <si>
    <t>eurodenaturovaný ≥ 96%  (1:1:1), min. 93,8 %, plastové balení, 64-17-5</t>
  </si>
  <si>
    <t>methylalkohol, p.a.</t>
  </si>
  <si>
    <t>≥ 99,8%,67-56-1</t>
  </si>
  <si>
    <t>pro HPLC (kapalinová chromatografie), ≥ 99,9%,67-56-1</t>
  </si>
  <si>
    <t>Mravenčan amonný (ammonium formate)</t>
  </si>
  <si>
    <t xml:space="preserve">ammonium formate, methanoát amonný, min 95 %, extra čistý </t>
  </si>
  <si>
    <t>N,O-Bis(trimethylsilyl)trifluoroacetamide with trimethylchlorosilane with 1% trimethylchlorosilane, for GC derivatization</t>
  </si>
  <si>
    <t>derivatizační činidlo</t>
  </si>
  <si>
    <t>n-Heptane, p.a.</t>
  </si>
  <si>
    <t>≥ 99%, pro chromatografii, filtrovaný přes 0,2 µm filtr, balený pod dusíkem, skleněná láhev, 142-82-5</t>
  </si>
  <si>
    <t>n-Hexane, p.a.</t>
  </si>
  <si>
    <t>pro chromatografii ≥ 97,0 % ,110-54-3</t>
  </si>
  <si>
    <t xml:space="preserve">Octan amonný (Ammonium  acetate) </t>
  </si>
  <si>
    <t>Octan amonný, min 98 %, p.a.</t>
  </si>
  <si>
    <t>pertex montovací médium</t>
  </si>
  <si>
    <t>montovací médium - pro histologii</t>
  </si>
  <si>
    <t>Petrolether p.a. (pro analýzu)</t>
  </si>
  <si>
    <t>40 - 60 ° C, analytické činidlo (max. 0,01% aromatických uhlovodíků), skleněná láhev,  8032-32-4</t>
  </si>
  <si>
    <t>písek mořský -  praný</t>
  </si>
  <si>
    <t>ztráta sušením (105 °C) max. 0,05 %, chloridy (Cl) max. 0,005 % látky rozpustné v HCl (kyselina chlorovodíková) max. 0,12 %</t>
  </si>
  <si>
    <t>Roztok sulfidu amonného (Ammonium sulfide solution)</t>
  </si>
  <si>
    <t>20% roztok ve vodě pro stanovení typů svalových vláken.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</si>
  <si>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</si>
  <si>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</si>
  <si>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ks</t>
  </si>
  <si>
    <t>síran sodný p.a.</t>
  </si>
  <si>
    <t>čistota min. 99 % p.a. (pro analýzu), 7757-82-6</t>
  </si>
  <si>
    <t>Tetrahydrofuran, p.a.</t>
  </si>
  <si>
    <t>≥ 99,7 % nestabilizováno, pro HPLC (kapalinová chromatografie), filtrováno přes 0,2 µm filtr, zabaleno pod dusíkem, baleno = skleněná láhev, 109-99-9</t>
  </si>
  <si>
    <t xml:space="preserve">Tetrachloroethylene </t>
  </si>
  <si>
    <t>pro kapalinovou chromatografii, ≥99,9%</t>
  </si>
  <si>
    <t>Trihydrát dvojsodné soli adenosin-5-trifosfátu (Adenosine 5-triphosphate disodium salt trihydrate)</t>
  </si>
  <si>
    <t>Pro stanovení typů svalových vláken, 51963-61-2</t>
  </si>
  <si>
    <t>Trihydrát sodné soli kyseliny kakodylové (Sodium cacodylate trihydrate)</t>
  </si>
  <si>
    <t>synonymum: trihydrát sodné soli kyseliny kakodylové, sodné soli kyseliny dimethylarinové, sodné soli kyseliny dimethylarsonové,6131-99-3</t>
  </si>
  <si>
    <t>Ultra čistá voda pro PCR (polymerázová řetězová reakce)</t>
  </si>
  <si>
    <t>Ultra čistá PCR (polymerázová řetězová reakce) voda pro PCR (polymerázová řetězová reakce) a qPCR (polymerázová řetězová reakce)</t>
  </si>
  <si>
    <t>15 ml</t>
  </si>
  <si>
    <t>Ultračistá voda</t>
  </si>
  <si>
    <t>voda pro analýzu stopových prvků, ultračistá voda pro chromatografii, 7732-18-5</t>
  </si>
  <si>
    <t>Xylen izomerní</t>
  </si>
  <si>
    <t>min 97 %, čistý, pro histologii, 1330-20-7</t>
  </si>
  <si>
    <t>Formalin 10%, buffered</t>
  </si>
  <si>
    <t>konzervační činidlo</t>
  </si>
  <si>
    <t>Acetonitil pro MALDI-TOF MS</t>
  </si>
  <si>
    <t>Acetonitril pro hmotnostní spektrometrii, čistota ≥99.9%</t>
  </si>
  <si>
    <t>Ethanol absolutní</t>
  </si>
  <si>
    <t>Ethanol absolute ≥99.5% Ph. Eur., USP</t>
  </si>
  <si>
    <t>Fenol pH 5</t>
  </si>
  <si>
    <t xml:space="preserve">Fenol ≥99.5%, Aquaphenol roztok dvakrát destiloného fenolu nasyceného ultračistou vodou, nebosahuje antioxidanty ani přísady, pH 4,5-5, čirý bezbarvý, rozdělovací koenficient 1,47 </t>
  </si>
  <si>
    <t>Heptan</t>
  </si>
  <si>
    <t>Heptan for HPLC   ≥  99,5 %, 142-82-5</t>
  </si>
  <si>
    <t>hexan</t>
  </si>
  <si>
    <t xml:space="preserve">n-Hexan ≥99%, pro LC-MS, obsah vody maximálně 0,005%, </t>
  </si>
  <si>
    <t>hydrogenuhličitan sodný</t>
  </si>
  <si>
    <t>Hydrogenuhličitan sodný, p.a.</t>
  </si>
  <si>
    <t>Hydroxid draselný</t>
  </si>
  <si>
    <t>Hydoxid draselný, p.a.</t>
  </si>
  <si>
    <t>stabilizovaný chloroform s 0,6% ethanolu, čistota 99,0-99,6 %, hustota 1,473- 1,489 g/cm2(20°C)</t>
  </si>
  <si>
    <t>Chlorophorm pro extrakci DNA</t>
  </si>
  <si>
    <t>Chloroform ≥99.8% pro biotechnology</t>
  </si>
  <si>
    <t>Isopropylalkohol</t>
  </si>
  <si>
    <t>2-Propanol for HPLC  ≥  99,5 %</t>
  </si>
  <si>
    <t>Kyselina chlorovodíková, p.a. 35%</t>
  </si>
  <si>
    <t>Kyselina chlorovodíková, p.a. 0,1M (N/10)</t>
  </si>
  <si>
    <t>Kyselina mravenčí, p.a.</t>
  </si>
  <si>
    <t>Kyselina mravenčí vhodná pro hmotnostní spektrometrii</t>
  </si>
  <si>
    <t>Kyselina mravenčí pro hmotnostní spektrometrii, ~98%</t>
  </si>
  <si>
    <t>kyselina octová</t>
  </si>
  <si>
    <t>ledová kyselina octová 99-100%,64-19-7</t>
  </si>
  <si>
    <t>Kyselina sírová</t>
  </si>
  <si>
    <t>Kyselina sírová, p.a. 96%</t>
  </si>
  <si>
    <t>Kyselina triflouroctová</t>
  </si>
  <si>
    <t>Kyselina triflouroctová ≥ 99 %</t>
  </si>
  <si>
    <t>matrice pro MALDI-TOF hmotnostní spektrometrii</t>
  </si>
  <si>
    <t>ɑ-kyano-4-hydroxyskořicová kyselina, ultračistá, pro MALDI-MS,28166-41-8</t>
  </si>
  <si>
    <t>MTT</t>
  </si>
  <si>
    <t>tetraziolová sůl MTT, žlutá tetraziolové sůl pro stanovení cytotoxicity, redukovaná na vodo nerozpustný krystaly  fialového formazánu živými mitochondriemi,298-93-1</t>
  </si>
  <si>
    <t> </t>
  </si>
  <si>
    <t>NaOH perly</t>
  </si>
  <si>
    <t>hydroxid sodný perly, G.R.</t>
  </si>
  <si>
    <t>peroxid vodíku nestabilní</t>
  </si>
  <si>
    <t>Peroxid vodíku 30% nestabilizovaný, p.a., 29-32%,</t>
  </si>
  <si>
    <t>petroléter</t>
  </si>
  <si>
    <t>Petrolether p.a. 40-65 °C</t>
  </si>
  <si>
    <t>Phenol pH 8 pro DNA extrakci</t>
  </si>
  <si>
    <t>Phenol 108-95-2, čistota ≥99.5%, Aquaphenol</t>
  </si>
  <si>
    <r>
      <t>tert</t>
    </r>
    <r>
      <rPr>
        <sz val="10"/>
        <color rgb="FF000000"/>
        <rFont val="Calibri"/>
        <family val="2"/>
      </rPr>
      <t>-Butyl methyl ether</t>
    </r>
  </si>
  <si>
    <t>Tert-butyl methyl eter for HPLC  ≥  99,5 %</t>
  </si>
  <si>
    <t>ultračistá voda pro molekulární biologii, neobsahuje neukleázy, DEPC ani jiné karcinogenní chemikálie, maximální linit endotoxinu do 0,05 EU/ml</t>
  </si>
  <si>
    <t>500 ml</t>
  </si>
  <si>
    <t>Voda</t>
  </si>
  <si>
    <t>Ultra čistá sterilní voda vhodná pro přípravu buněčných kultůr, sterilně filtrováno na 0,2 mikronu, čistota ≤ 1 jednotek/ml endotoxinu,7732-18-5</t>
  </si>
  <si>
    <t>WST-1</t>
  </si>
  <si>
    <t>tetraziolová sůl WST-1, roztok, připravený pro použití přidání 10 ul do jamky</t>
  </si>
  <si>
    <t>Fenol pH 8</t>
  </si>
  <si>
    <t>Fenol ≥99% pro biotechnologie, pH7,7-8 pro čištění DNA, 108-95-2</t>
  </si>
  <si>
    <t>400 ml</t>
  </si>
  <si>
    <t xml:space="preserve">2 -PROPANOL SUPRA TRACE </t>
  </si>
  <si>
    <t>2-Propanol ≥99.9%,67-63-0</t>
  </si>
  <si>
    <t xml:space="preserve">Deuterium oxide pro NMR </t>
  </si>
  <si>
    <t>Deuteriumoxid (99.96% D) pro NMR,7789-20-0</t>
  </si>
  <si>
    <t>Dihydrogenfosforečnan draselný,anhydrous ≥99% ACS, 7778-77-0</t>
  </si>
  <si>
    <t>Dihydrogenfosforečnan sodný</t>
  </si>
  <si>
    <t>Dihydrogenfosforečnan sodný ≥98%, MAR, 7558-80-7</t>
  </si>
  <si>
    <t>Dimethylsulfoxid-D6</t>
  </si>
  <si>
    <t>Dimethylsulfoxid-D6 (99.8% D),DMSO D6 + 0.03% TMS 99.8% NMR,2206-27-1</t>
  </si>
  <si>
    <t>Etanol denaturovaný</t>
  </si>
  <si>
    <t>Etanol denaturovaný, ≥96%,64-17-5</t>
  </si>
  <si>
    <t>Ethylacetát, anhydrous (max. 0.005% H₂O) ≥99.8%, 141-78-6</t>
  </si>
  <si>
    <t>HANUŠŮV ROZTOK PRO STANOVENÍ OBSAHU JODU</t>
  </si>
  <si>
    <t>Hanušův roztok - stanovení jódu</t>
  </si>
  <si>
    <t>Hexan-n 97% for HPLC</t>
  </si>
  <si>
    <t>n-Hexan ≥97% pro HPLC</t>
  </si>
  <si>
    <t xml:space="preserve">Chloroform pro HPLC </t>
  </si>
  <si>
    <t>Chloroform ≥99.8% stabilizovaný,67-66-3</t>
  </si>
  <si>
    <t>Kyselina metafosforečná</t>
  </si>
  <si>
    <t>Kyselina metafosforečná, 40% HPO₃ and 60% NaPO₃, 37267-86-0</t>
  </si>
  <si>
    <t>Kyselina octová 100%  ACS/Reag.Ph.Eur.</t>
  </si>
  <si>
    <t>Kyselina octová ledová 99.8-100.5%</t>
  </si>
  <si>
    <t>Methanol pro LC-MS</t>
  </si>
  <si>
    <t>Methanol ≥99.9%</t>
  </si>
  <si>
    <t>Methanol-D4 99.8% deuterovaný pro NMR spektroskopii</t>
  </si>
  <si>
    <t>Methanol-D4 (99.8% D) pro NMR</t>
  </si>
  <si>
    <t xml:space="preserve">MOPS </t>
  </si>
  <si>
    <t>MOPS ≥99%, Ultrapure, 1132-61-2</t>
  </si>
  <si>
    <t xml:space="preserve">n-Hexan 95% pro analýzu reziduí pesticidů </t>
  </si>
  <si>
    <t>n-Hexan ≥95%,110-54-3</t>
  </si>
  <si>
    <t xml:space="preserve">Síran sodný bezvodý PE/USP </t>
  </si>
  <si>
    <t>Síran sodný bezvodý</t>
  </si>
  <si>
    <t>Sulfid sodný</t>
  </si>
  <si>
    <t>Sulfid sodný, anhydrous,1313-82-2</t>
  </si>
  <si>
    <t>Bovinní sérový albumin</t>
  </si>
  <si>
    <t>Bovinní sérový albumin, heat shock fraction, pH 7</t>
  </si>
  <si>
    <t>Bradfordovo činidlo</t>
  </si>
  <si>
    <t>1, E</t>
  </si>
  <si>
    <t>ethanol p.a.</t>
  </si>
  <si>
    <t>99,8 %, p.a., 64-17-5</t>
  </si>
  <si>
    <t>kyselina chlorovodíková p.a.</t>
  </si>
  <si>
    <t>35 % p.a.</t>
  </si>
  <si>
    <t>1,E</t>
  </si>
  <si>
    <t>Hydroxid sodný perly p.a. min 85%, 1310-73-2</t>
  </si>
  <si>
    <t>10, E</t>
  </si>
  <si>
    <t>Aceton p.a. ISO reagent</t>
  </si>
  <si>
    <t>chlorid sodný</t>
  </si>
  <si>
    <t>MW 58,44g/mol, bod tání 801°C, hustota 2,165 g/cm3(20°C)</t>
  </si>
  <si>
    <t>Methanol, anhydrous ≥99.8%, ultrapure,67-56-1</t>
  </si>
  <si>
    <t>5,E</t>
  </si>
  <si>
    <t>Glycerol (≥99.5%)</t>
  </si>
  <si>
    <t xml:space="preserve"> ≥99.5%, 56-81-5</t>
  </si>
  <si>
    <t>6,E</t>
  </si>
  <si>
    <t>Kyselina octová</t>
  </si>
  <si>
    <t>≥99% P.A., 64-19-7</t>
  </si>
  <si>
    <t>kyselina trichloroctová</t>
  </si>
  <si>
    <t>≥99.5%, 76-03-9</t>
  </si>
  <si>
    <t xml:space="preserve">E </t>
  </si>
  <si>
    <t>granulovaný, 1 - 2 mm</t>
  </si>
  <si>
    <t>močovina</t>
  </si>
  <si>
    <t>analytický standard (p.a.)</t>
  </si>
  <si>
    <t>oxid titaničitý</t>
  </si>
  <si>
    <t>mletá nanovlákna (prášek), pro stabilizaci koloidních systémů</t>
  </si>
  <si>
    <t>kyselina stearová</t>
  </si>
  <si>
    <t>ve formě prášku</t>
  </si>
  <si>
    <t>pektin</t>
  </si>
  <si>
    <t>stupeň esterifikace asi 70%</t>
  </si>
  <si>
    <t>chitosan</t>
  </si>
  <si>
    <t>stupeň deacetylace nad 75%</t>
  </si>
  <si>
    <t>karoxymethylcelulóza</t>
  </si>
  <si>
    <t>čistota min 99,5 %, prášková</t>
  </si>
  <si>
    <t>glukóza</t>
  </si>
  <si>
    <t>čistota p.a.</t>
  </si>
  <si>
    <t>vanillin</t>
  </si>
  <si>
    <t>čistota 99%, pro biochemii</t>
  </si>
  <si>
    <t>alginát sodný</t>
  </si>
  <si>
    <t>pro biochemii</t>
  </si>
  <si>
    <t>alginát vápenatý</t>
  </si>
  <si>
    <t>karagenan, kappa</t>
  </si>
  <si>
    <t>vysoká čistota, pro biochemii</t>
  </si>
  <si>
    <t>Tween 20</t>
  </si>
  <si>
    <t>pro pharmacii, biochemii</t>
  </si>
  <si>
    <t>lecitin</t>
  </si>
  <si>
    <t>proteáza</t>
  </si>
  <si>
    <t>enzym o síle ≥5 units/mg</t>
  </si>
  <si>
    <t>alfa amyláza</t>
  </si>
  <si>
    <t>získaná z rodu Bacillus</t>
  </si>
  <si>
    <t>amyloglukosidáza</t>
  </si>
  <si>
    <t>získaná z rodu Aspergillus</t>
  </si>
  <si>
    <t>10 ml</t>
  </si>
  <si>
    <t>kyselina gallová</t>
  </si>
  <si>
    <t>čistota více než 98%</t>
  </si>
  <si>
    <t>Difenylfosforylazid</t>
  </si>
  <si>
    <t>čistota 97%</t>
  </si>
  <si>
    <t>Folin-Ciocalteu′s phenol reagent</t>
  </si>
  <si>
    <t>Folin-Ciocâlteuovo činidlo</t>
  </si>
  <si>
    <t>Nabídková cena celkem</t>
  </si>
  <si>
    <t>1 litr</t>
  </si>
  <si>
    <t>2,5 litru</t>
  </si>
  <si>
    <t>0,5 litru</t>
  </si>
  <si>
    <t>5 litrů</t>
  </si>
  <si>
    <t>1litr</t>
  </si>
  <si>
    <t>4 litry</t>
  </si>
  <si>
    <t>1 ampule</t>
  </si>
  <si>
    <t>20 litů</t>
  </si>
  <si>
    <t>3 ml</t>
  </si>
  <si>
    <r>
      <t xml:space="preserve">Jednotková cena bez DPH </t>
    </r>
    <r>
      <rPr>
        <sz val="10"/>
        <rFont val="Calibri"/>
        <family val="2"/>
      </rPr>
      <t>(jednotka viz sloupec E)</t>
    </r>
  </si>
  <si>
    <r>
      <t xml:space="preserve">Celková cena bez DPH </t>
    </r>
    <r>
      <rPr>
        <sz val="10"/>
        <rFont val="Calibri"/>
        <family val="2"/>
      </rPr>
      <t>(sloupec F x sloupec H)</t>
    </r>
  </si>
  <si>
    <r>
      <t xml:space="preserve">Množství </t>
    </r>
    <r>
      <rPr>
        <sz val="10"/>
        <rFont val="Calibri"/>
        <family val="2"/>
      </rPr>
      <t>(předpokládané)</t>
    </r>
  </si>
  <si>
    <r>
      <t xml:space="preserve">KA </t>
    </r>
    <r>
      <rPr>
        <sz val="10"/>
        <color rgb="FF000000"/>
        <rFont val="Calibri"/>
        <family val="2"/>
      </rPr>
      <t>(Klíčová aktivita)</t>
    </r>
  </si>
  <si>
    <t>3 kg</t>
  </si>
  <si>
    <t>3 litry</t>
  </si>
  <si>
    <t>1 ks</t>
  </si>
  <si>
    <t>normanal kyseliny chlorovodíkové - 0,1 N (N = normální), 0,05 mol/l,  7647-01-0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</si>
</sst>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left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/>
    </xf>
    <xf numFmtId="0" fontId="6" fillId="6" borderId="2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7" fillId="7" borderId="2" xfId="0" applyFont="1" applyFill="1" applyBorder="1" applyAlignment="1">
      <alignment horizontal="right" wrapText="1"/>
    </xf>
    <xf numFmtId="0" fontId="6" fillId="7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9" fillId="5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5" fillId="6" borderId="1" xfId="2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6" fillId="8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4" borderId="1" xfId="0" applyFill="1" applyBorder="1"/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 readingOrder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Fill="1"/>
    <xf numFmtId="0" fontId="7" fillId="0" borderId="1" xfId="0" applyFont="1" applyBorder="1" applyAlignment="1">
      <alignment horizontal="right" wrapText="1"/>
    </xf>
    <xf numFmtId="0" fontId="7" fillId="7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0" fillId="4" borderId="0" xfId="0" applyFill="1"/>
    <xf numFmtId="0" fontId="0" fillId="9" borderId="0" xfId="0" applyFill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5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4" borderId="10" xfId="0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6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9" fontId="9" fillId="0" borderId="3" xfId="0" applyNumberFormat="1" applyFont="1" applyBorder="1" applyAlignment="1">
      <alignment horizontal="left" wrapText="1"/>
    </xf>
    <xf numFmtId="9" fontId="9" fillId="0" borderId="2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 readingOrder="1"/>
    </xf>
    <xf numFmtId="0" fontId="9" fillId="0" borderId="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ubstance/hexamethyldisilazane1613999997311" TargetMode="External" /><Relationship Id="rId2" Type="http://schemas.openxmlformats.org/officeDocument/2006/relationships/hyperlink" Target="https://www.sigmaaldrich.com/catalog/substance/sodiumcacodylatetrihydrate2140361319931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1"/>
  <sheetViews>
    <sheetView tabSelected="1" workbookViewId="0" topLeftCell="A1">
      <selection activeCell="H2" sqref="H2"/>
    </sheetView>
  </sheetViews>
  <sheetFormatPr defaultColWidth="9.140625" defaultRowHeight="15"/>
  <cols>
    <col min="1" max="1" width="5.7109375" style="85" customWidth="1"/>
    <col min="2" max="2" width="7.28125" style="90" customWidth="1"/>
    <col min="3" max="3" width="25.57421875" style="90" customWidth="1"/>
    <col min="4" max="4" width="40.140625" style="91" customWidth="1"/>
    <col min="5" max="5" width="9.140625" style="92" customWidth="1"/>
    <col min="6" max="6" width="11.28125" style="92" customWidth="1"/>
    <col min="7" max="7" width="9.140625" style="92" customWidth="1"/>
    <col min="8" max="8" width="11.7109375" style="88" customWidth="1"/>
    <col min="9" max="9" width="15.8515625" style="88" customWidth="1"/>
    <col min="10" max="10" width="30.7109375" style="83" customWidth="1"/>
  </cols>
  <sheetData>
    <row r="1" spans="1:10" s="6" customFormat="1" ht="91.2" customHeight="1">
      <c r="A1" s="1" t="s">
        <v>0</v>
      </c>
      <c r="B1" s="1" t="s">
        <v>491</v>
      </c>
      <c r="C1" s="2" t="s">
        <v>1</v>
      </c>
      <c r="D1" s="3" t="s">
        <v>2</v>
      </c>
      <c r="E1" s="3" t="s">
        <v>3</v>
      </c>
      <c r="F1" s="3" t="s">
        <v>490</v>
      </c>
      <c r="G1" s="3" t="s">
        <v>4</v>
      </c>
      <c r="H1" s="4" t="s">
        <v>488</v>
      </c>
      <c r="I1" s="5" t="s">
        <v>489</v>
      </c>
      <c r="J1" s="5" t="s">
        <v>5</v>
      </c>
    </row>
    <row r="2" spans="1:10" s="13" customFormat="1" ht="27.6">
      <c r="A2" s="7">
        <v>156</v>
      </c>
      <c r="B2" s="8">
        <v>1</v>
      </c>
      <c r="C2" s="9" t="s">
        <v>6</v>
      </c>
      <c r="D2" s="111" t="s">
        <v>7</v>
      </c>
      <c r="E2" s="10" t="s">
        <v>8</v>
      </c>
      <c r="F2" s="10">
        <v>2</v>
      </c>
      <c r="G2" s="93" t="s">
        <v>247</v>
      </c>
      <c r="H2" s="11">
        <v>0</v>
      </c>
      <c r="I2" s="11">
        <f aca="true" t="shared" si="0" ref="I2:I65">SUM(H2*F2)</f>
        <v>0</v>
      </c>
      <c r="J2" s="12"/>
    </row>
    <row r="3" spans="1:10" s="13" customFormat="1" ht="15">
      <c r="A3" s="7">
        <v>157</v>
      </c>
      <c r="B3" s="8">
        <v>1</v>
      </c>
      <c r="C3" s="9" t="s">
        <v>9</v>
      </c>
      <c r="D3" s="111" t="s">
        <v>10</v>
      </c>
      <c r="E3" s="10" t="s">
        <v>8</v>
      </c>
      <c r="F3" s="10">
        <v>2</v>
      </c>
      <c r="G3" s="93" t="s">
        <v>247</v>
      </c>
      <c r="H3" s="11">
        <v>0</v>
      </c>
      <c r="I3" s="11">
        <f t="shared" si="0"/>
        <v>0</v>
      </c>
      <c r="J3" s="12"/>
    </row>
    <row r="4" spans="1:10" s="13" customFormat="1" ht="15">
      <c r="A4" s="7">
        <v>158</v>
      </c>
      <c r="B4" s="8">
        <v>1</v>
      </c>
      <c r="C4" s="9" t="s">
        <v>11</v>
      </c>
      <c r="D4" s="111" t="s">
        <v>12</v>
      </c>
      <c r="E4" s="10" t="s">
        <v>8</v>
      </c>
      <c r="F4" s="10">
        <v>4</v>
      </c>
      <c r="G4" s="93" t="s">
        <v>155</v>
      </c>
      <c r="H4" s="11">
        <v>0</v>
      </c>
      <c r="I4" s="11">
        <f t="shared" si="0"/>
        <v>0</v>
      </c>
      <c r="J4" s="12"/>
    </row>
    <row r="5" spans="1:10" s="13" customFormat="1" ht="15">
      <c r="A5" s="7">
        <v>159</v>
      </c>
      <c r="B5" s="8">
        <v>1</v>
      </c>
      <c r="C5" s="9" t="s">
        <v>13</v>
      </c>
      <c r="D5" s="111" t="s">
        <v>14</v>
      </c>
      <c r="E5" s="10" t="s">
        <v>15</v>
      </c>
      <c r="F5" s="10">
        <v>1</v>
      </c>
      <c r="G5" s="93" t="s">
        <v>213</v>
      </c>
      <c r="H5" s="11">
        <v>0</v>
      </c>
      <c r="I5" s="11">
        <f t="shared" si="0"/>
        <v>0</v>
      </c>
      <c r="J5" s="12"/>
    </row>
    <row r="6" spans="1:10" s="13" customFormat="1" ht="15">
      <c r="A6" s="7">
        <v>160</v>
      </c>
      <c r="B6" s="8">
        <v>1</v>
      </c>
      <c r="C6" s="9" t="s">
        <v>16</v>
      </c>
      <c r="D6" s="111" t="s">
        <v>17</v>
      </c>
      <c r="E6" s="10" t="s">
        <v>15</v>
      </c>
      <c r="F6" s="10">
        <v>1</v>
      </c>
      <c r="G6" s="93" t="s">
        <v>168</v>
      </c>
      <c r="H6" s="11">
        <v>0</v>
      </c>
      <c r="I6" s="11">
        <f t="shared" si="0"/>
        <v>0</v>
      </c>
      <c r="J6" s="12"/>
    </row>
    <row r="7" spans="1:10" s="13" customFormat="1" ht="15">
      <c r="A7" s="7">
        <v>161</v>
      </c>
      <c r="B7" s="8">
        <v>1</v>
      </c>
      <c r="C7" s="14" t="s">
        <v>18</v>
      </c>
      <c r="D7" s="111" t="s">
        <v>19</v>
      </c>
      <c r="E7" s="10" t="s">
        <v>15</v>
      </c>
      <c r="F7" s="10">
        <v>1</v>
      </c>
      <c r="G7" s="93" t="s">
        <v>213</v>
      </c>
      <c r="H7" s="11">
        <v>0</v>
      </c>
      <c r="I7" s="11">
        <f t="shared" si="0"/>
        <v>0</v>
      </c>
      <c r="J7" s="12"/>
    </row>
    <row r="8" spans="1:10" s="13" customFormat="1" ht="27.6">
      <c r="A8" s="7">
        <v>162</v>
      </c>
      <c r="B8" s="15">
        <v>1</v>
      </c>
      <c r="C8" s="16" t="s">
        <v>20</v>
      </c>
      <c r="D8" s="47" t="s">
        <v>21</v>
      </c>
      <c r="E8" s="17" t="s">
        <v>15</v>
      </c>
      <c r="F8" s="17">
        <v>1000</v>
      </c>
      <c r="G8" s="94" t="s">
        <v>22</v>
      </c>
      <c r="H8" s="11">
        <v>0</v>
      </c>
      <c r="I8" s="11">
        <f t="shared" si="0"/>
        <v>0</v>
      </c>
      <c r="J8" s="12"/>
    </row>
    <row r="9" spans="1:10" s="13" customFormat="1" ht="15">
      <c r="A9" s="7">
        <v>163</v>
      </c>
      <c r="B9" s="15">
        <v>1</v>
      </c>
      <c r="C9" s="18" t="s">
        <v>23</v>
      </c>
      <c r="D9" s="47" t="s">
        <v>24</v>
      </c>
      <c r="E9" s="17" t="s">
        <v>15</v>
      </c>
      <c r="F9" s="17">
        <v>500</v>
      </c>
      <c r="G9" s="94" t="s">
        <v>25</v>
      </c>
      <c r="H9" s="11">
        <v>0</v>
      </c>
      <c r="I9" s="11">
        <f t="shared" si="0"/>
        <v>0</v>
      </c>
      <c r="J9" s="12"/>
    </row>
    <row r="10" spans="1:10" s="13" customFormat="1" ht="15">
      <c r="A10" s="7">
        <v>164</v>
      </c>
      <c r="B10" s="8">
        <v>1</v>
      </c>
      <c r="C10" s="9" t="s">
        <v>26</v>
      </c>
      <c r="D10" s="111" t="s">
        <v>27</v>
      </c>
      <c r="E10" s="10" t="s">
        <v>15</v>
      </c>
      <c r="F10" s="10">
        <v>1</v>
      </c>
      <c r="G10" s="93" t="s">
        <v>176</v>
      </c>
      <c r="H10" s="11">
        <v>0</v>
      </c>
      <c r="I10" s="11">
        <f t="shared" si="0"/>
        <v>0</v>
      </c>
      <c r="J10" s="12"/>
    </row>
    <row r="11" spans="1:10" s="13" customFormat="1" ht="15">
      <c r="A11" s="7">
        <v>165</v>
      </c>
      <c r="B11" s="8">
        <v>1</v>
      </c>
      <c r="C11" s="9" t="s">
        <v>28</v>
      </c>
      <c r="D11" s="111" t="s">
        <v>29</v>
      </c>
      <c r="E11" s="10" t="s">
        <v>15</v>
      </c>
      <c r="F11" s="10">
        <v>1</v>
      </c>
      <c r="G11" s="93" t="s">
        <v>213</v>
      </c>
      <c r="H11" s="11">
        <v>0</v>
      </c>
      <c r="I11" s="11">
        <f t="shared" si="0"/>
        <v>0</v>
      </c>
      <c r="J11" s="12"/>
    </row>
    <row r="12" spans="1:10" s="13" customFormat="1" ht="27.6">
      <c r="A12" s="7">
        <v>166</v>
      </c>
      <c r="B12" s="15">
        <v>1</v>
      </c>
      <c r="C12" s="18" t="s">
        <v>30</v>
      </c>
      <c r="D12" s="47" t="s">
        <v>31</v>
      </c>
      <c r="E12" s="17" t="s">
        <v>32</v>
      </c>
      <c r="F12" s="17">
        <v>5</v>
      </c>
      <c r="G12" s="100" t="s">
        <v>479</v>
      </c>
      <c r="H12" s="11">
        <v>0</v>
      </c>
      <c r="I12" s="11">
        <f t="shared" si="0"/>
        <v>0</v>
      </c>
      <c r="J12" s="12"/>
    </row>
    <row r="13" spans="1:10" s="13" customFormat="1" ht="15">
      <c r="A13" s="7">
        <v>167</v>
      </c>
      <c r="B13" s="15">
        <v>1</v>
      </c>
      <c r="C13" s="18" t="s">
        <v>34</v>
      </c>
      <c r="D13" s="47" t="s">
        <v>35</v>
      </c>
      <c r="E13" s="17" t="s">
        <v>32</v>
      </c>
      <c r="F13" s="17">
        <v>5</v>
      </c>
      <c r="G13" s="100" t="s">
        <v>479</v>
      </c>
      <c r="H13" s="11">
        <v>0</v>
      </c>
      <c r="I13" s="11">
        <f t="shared" si="0"/>
        <v>0</v>
      </c>
      <c r="J13" s="12"/>
    </row>
    <row r="14" spans="1:10" s="13" customFormat="1" ht="15">
      <c r="A14" s="7">
        <v>168</v>
      </c>
      <c r="B14" s="15">
        <v>1</v>
      </c>
      <c r="C14" s="19" t="s">
        <v>36</v>
      </c>
      <c r="D14" s="47" t="s">
        <v>37</v>
      </c>
      <c r="E14" s="17" t="s">
        <v>32</v>
      </c>
      <c r="F14" s="17">
        <v>20</v>
      </c>
      <c r="G14" s="100" t="s">
        <v>479</v>
      </c>
      <c r="H14" s="11">
        <v>0</v>
      </c>
      <c r="I14" s="11">
        <f t="shared" si="0"/>
        <v>0</v>
      </c>
      <c r="J14" s="12"/>
    </row>
    <row r="15" spans="1:10" s="13" customFormat="1" ht="27.6">
      <c r="A15" s="7">
        <v>169</v>
      </c>
      <c r="B15" s="15">
        <v>1</v>
      </c>
      <c r="C15" s="20" t="s">
        <v>38</v>
      </c>
      <c r="D15" s="50" t="s">
        <v>39</v>
      </c>
      <c r="E15" s="17" t="s">
        <v>40</v>
      </c>
      <c r="F15" s="17">
        <v>2000</v>
      </c>
      <c r="G15" s="100" t="s">
        <v>222</v>
      </c>
      <c r="H15" s="11">
        <v>0</v>
      </c>
      <c r="I15" s="11">
        <f t="shared" si="0"/>
        <v>0</v>
      </c>
      <c r="J15" s="12"/>
    </row>
    <row r="16" spans="1:10" s="13" customFormat="1" ht="15">
      <c r="A16" s="7">
        <v>170</v>
      </c>
      <c r="B16" s="15">
        <v>1</v>
      </c>
      <c r="C16" s="20" t="s">
        <v>41</v>
      </c>
      <c r="D16" s="50" t="s">
        <v>42</v>
      </c>
      <c r="E16" s="17" t="s">
        <v>43</v>
      </c>
      <c r="F16" s="17">
        <v>2</v>
      </c>
      <c r="G16" s="100" t="s">
        <v>101</v>
      </c>
      <c r="H16" s="11">
        <v>0</v>
      </c>
      <c r="I16" s="11">
        <f t="shared" si="0"/>
        <v>0</v>
      </c>
      <c r="J16" s="12"/>
    </row>
    <row r="17" spans="1:10" s="13" customFormat="1" ht="27.6">
      <c r="A17" s="7">
        <v>171</v>
      </c>
      <c r="B17" s="21">
        <v>2</v>
      </c>
      <c r="C17" s="20" t="s">
        <v>44</v>
      </c>
      <c r="D17" s="50" t="s">
        <v>45</v>
      </c>
      <c r="E17" s="17" t="s">
        <v>32</v>
      </c>
      <c r="F17" s="17">
        <v>5</v>
      </c>
      <c r="G17" s="100" t="s">
        <v>480</v>
      </c>
      <c r="H17" s="11">
        <v>0</v>
      </c>
      <c r="I17" s="11">
        <f t="shared" si="0"/>
        <v>0</v>
      </c>
      <c r="J17" s="12"/>
    </row>
    <row r="18" spans="1:10" s="13" customFormat="1" ht="27.6">
      <c r="A18" s="7">
        <v>172</v>
      </c>
      <c r="B18" s="22">
        <v>2</v>
      </c>
      <c r="C18" s="23" t="s">
        <v>46</v>
      </c>
      <c r="D18" s="112" t="s">
        <v>47</v>
      </c>
      <c r="E18" s="24" t="s">
        <v>32</v>
      </c>
      <c r="F18" s="24">
        <v>100</v>
      </c>
      <c r="G18" s="95" t="s">
        <v>480</v>
      </c>
      <c r="H18" s="11">
        <v>0</v>
      </c>
      <c r="I18" s="11">
        <f t="shared" si="0"/>
        <v>0</v>
      </c>
      <c r="J18" s="12"/>
    </row>
    <row r="19" spans="1:10" s="13" customFormat="1" ht="41.4">
      <c r="A19" s="7">
        <v>173</v>
      </c>
      <c r="B19" s="22">
        <v>2</v>
      </c>
      <c r="C19" s="23" t="s">
        <v>48</v>
      </c>
      <c r="D19" s="113" t="s">
        <v>49</v>
      </c>
      <c r="E19" s="24" t="s">
        <v>32</v>
      </c>
      <c r="F19" s="24">
        <v>10</v>
      </c>
      <c r="G19" s="95">
        <v>2</v>
      </c>
      <c r="H19" s="11">
        <v>0</v>
      </c>
      <c r="I19" s="11">
        <f t="shared" si="0"/>
        <v>0</v>
      </c>
      <c r="J19" s="12"/>
    </row>
    <row r="20" spans="1:10" s="13" customFormat="1" ht="27.6">
      <c r="A20" s="7">
        <v>174</v>
      </c>
      <c r="B20" s="22">
        <v>2</v>
      </c>
      <c r="C20" s="23" t="s">
        <v>50</v>
      </c>
      <c r="D20" s="113" t="s">
        <v>51</v>
      </c>
      <c r="E20" s="24" t="s">
        <v>32</v>
      </c>
      <c r="F20" s="24">
        <v>50</v>
      </c>
      <c r="G20" s="95" t="s">
        <v>480</v>
      </c>
      <c r="H20" s="11">
        <v>0</v>
      </c>
      <c r="I20" s="11">
        <f t="shared" si="0"/>
        <v>0</v>
      </c>
      <c r="J20" s="12"/>
    </row>
    <row r="21" spans="1:10" s="13" customFormat="1" ht="15">
      <c r="A21" s="7">
        <v>175</v>
      </c>
      <c r="B21" s="22">
        <v>2</v>
      </c>
      <c r="C21" s="23" t="s">
        <v>52</v>
      </c>
      <c r="D21" s="113" t="s">
        <v>53</v>
      </c>
      <c r="E21" s="24" t="s">
        <v>32</v>
      </c>
      <c r="F21" s="25">
        <v>20</v>
      </c>
      <c r="G21" s="95" t="s">
        <v>480</v>
      </c>
      <c r="H21" s="11">
        <v>0</v>
      </c>
      <c r="I21" s="11">
        <f t="shared" si="0"/>
        <v>0</v>
      </c>
      <c r="J21" s="12"/>
    </row>
    <row r="22" spans="1:10" s="13" customFormat="1" ht="15">
      <c r="A22" s="7">
        <v>176</v>
      </c>
      <c r="B22" s="21">
        <v>2</v>
      </c>
      <c r="C22" s="20" t="s">
        <v>54</v>
      </c>
      <c r="D22" s="50" t="s">
        <v>55</v>
      </c>
      <c r="E22" s="17" t="s">
        <v>15</v>
      </c>
      <c r="F22" s="17">
        <v>50</v>
      </c>
      <c r="G22" s="100" t="s">
        <v>252</v>
      </c>
      <c r="H22" s="11">
        <v>0</v>
      </c>
      <c r="I22" s="11">
        <f t="shared" si="0"/>
        <v>0</v>
      </c>
      <c r="J22" s="12"/>
    </row>
    <row r="23" spans="1:10" s="13" customFormat="1" ht="15">
      <c r="A23" s="7">
        <v>177</v>
      </c>
      <c r="B23" s="22">
        <v>2</v>
      </c>
      <c r="C23" s="26" t="s">
        <v>56</v>
      </c>
      <c r="D23" s="113" t="s">
        <v>57</v>
      </c>
      <c r="E23" s="24" t="s">
        <v>32</v>
      </c>
      <c r="F23" s="24">
        <v>20</v>
      </c>
      <c r="G23" s="95" t="s">
        <v>480</v>
      </c>
      <c r="H23" s="11">
        <v>0</v>
      </c>
      <c r="I23" s="11">
        <f t="shared" si="0"/>
        <v>0</v>
      </c>
      <c r="J23" s="12"/>
    </row>
    <row r="24" spans="1:10" s="13" customFormat="1" ht="27.6">
      <c r="A24" s="7">
        <v>178</v>
      </c>
      <c r="B24" s="21">
        <v>2</v>
      </c>
      <c r="C24" s="20" t="s">
        <v>58</v>
      </c>
      <c r="D24" s="50" t="s">
        <v>59</v>
      </c>
      <c r="E24" s="17" t="s">
        <v>32</v>
      </c>
      <c r="F24" s="17">
        <v>120</v>
      </c>
      <c r="G24" s="100" t="s">
        <v>480</v>
      </c>
      <c r="H24" s="11">
        <v>0</v>
      </c>
      <c r="I24" s="11">
        <f t="shared" si="0"/>
        <v>0</v>
      </c>
      <c r="J24" s="12"/>
    </row>
    <row r="25" spans="1:10" s="13" customFormat="1" ht="27.6">
      <c r="A25" s="7">
        <v>179</v>
      </c>
      <c r="B25" s="22">
        <v>2</v>
      </c>
      <c r="C25" s="23" t="s">
        <v>60</v>
      </c>
      <c r="D25" s="112" t="s">
        <v>61</v>
      </c>
      <c r="E25" s="27" t="s">
        <v>32</v>
      </c>
      <c r="F25" s="27">
        <v>250</v>
      </c>
      <c r="G25" s="96" t="s">
        <v>480</v>
      </c>
      <c r="H25" s="11">
        <v>0</v>
      </c>
      <c r="I25" s="11">
        <f t="shared" si="0"/>
        <v>0</v>
      </c>
      <c r="J25" s="12"/>
    </row>
    <row r="26" spans="1:10" s="13" customFormat="1" ht="15">
      <c r="A26" s="7">
        <v>180</v>
      </c>
      <c r="B26" s="22">
        <v>2</v>
      </c>
      <c r="C26" s="23" t="s">
        <v>62</v>
      </c>
      <c r="D26" s="112" t="s">
        <v>63</v>
      </c>
      <c r="E26" s="27" t="s">
        <v>32</v>
      </c>
      <c r="F26" s="27">
        <v>20</v>
      </c>
      <c r="G26" s="96" t="s">
        <v>480</v>
      </c>
      <c r="H26" s="11">
        <v>0</v>
      </c>
      <c r="I26" s="11">
        <f t="shared" si="0"/>
        <v>0</v>
      </c>
      <c r="J26" s="12"/>
    </row>
    <row r="27" spans="1:10" s="13" customFormat="1" ht="27.6">
      <c r="A27" s="7">
        <v>181</v>
      </c>
      <c r="B27" s="22">
        <v>2.11</v>
      </c>
      <c r="C27" s="23" t="s">
        <v>64</v>
      </c>
      <c r="D27" s="112" t="s">
        <v>65</v>
      </c>
      <c r="E27" s="27" t="s">
        <v>32</v>
      </c>
      <c r="F27" s="27">
        <v>35</v>
      </c>
      <c r="G27" s="96" t="s">
        <v>480</v>
      </c>
      <c r="H27" s="11">
        <v>0</v>
      </c>
      <c r="I27" s="11">
        <f t="shared" si="0"/>
        <v>0</v>
      </c>
      <c r="J27" s="12"/>
    </row>
    <row r="28" spans="1:10" s="13" customFormat="1" ht="15">
      <c r="A28" s="7">
        <v>182</v>
      </c>
      <c r="B28" s="22">
        <v>2.11</v>
      </c>
      <c r="C28" s="23" t="s">
        <v>66</v>
      </c>
      <c r="D28" s="112" t="s">
        <v>53</v>
      </c>
      <c r="E28" s="27" t="s">
        <v>32</v>
      </c>
      <c r="F28" s="27">
        <v>40</v>
      </c>
      <c r="G28" s="96" t="s">
        <v>480</v>
      </c>
      <c r="H28" s="11">
        <v>0</v>
      </c>
      <c r="I28" s="11">
        <f t="shared" si="0"/>
        <v>0</v>
      </c>
      <c r="J28" s="12"/>
    </row>
    <row r="29" spans="1:10" s="13" customFormat="1" ht="27.6">
      <c r="A29" s="7">
        <v>183</v>
      </c>
      <c r="B29" s="28">
        <v>3</v>
      </c>
      <c r="C29" s="29" t="s">
        <v>67</v>
      </c>
      <c r="D29" s="114" t="s">
        <v>68</v>
      </c>
      <c r="E29" s="30" t="s">
        <v>15</v>
      </c>
      <c r="F29" s="30">
        <v>5</v>
      </c>
      <c r="G29" s="101" t="s">
        <v>213</v>
      </c>
      <c r="H29" s="11">
        <v>0</v>
      </c>
      <c r="I29" s="11">
        <f t="shared" si="0"/>
        <v>0</v>
      </c>
      <c r="J29" s="12"/>
    </row>
    <row r="30" spans="1:10" s="13" customFormat="1" ht="27.6">
      <c r="A30" s="7">
        <v>184</v>
      </c>
      <c r="B30" s="21">
        <v>3</v>
      </c>
      <c r="C30" s="31" t="s">
        <v>69</v>
      </c>
      <c r="D30" s="115" t="s">
        <v>70</v>
      </c>
      <c r="E30" s="30" t="s">
        <v>15</v>
      </c>
      <c r="F30" s="30">
        <v>100</v>
      </c>
      <c r="G30" s="101" t="s">
        <v>145</v>
      </c>
      <c r="H30" s="11">
        <v>0</v>
      </c>
      <c r="I30" s="11">
        <f t="shared" si="0"/>
        <v>0</v>
      </c>
      <c r="J30" s="12"/>
    </row>
    <row r="31" spans="1:10" s="13" customFormat="1" ht="15">
      <c r="A31" s="7">
        <v>185</v>
      </c>
      <c r="B31" s="21">
        <v>3</v>
      </c>
      <c r="C31" s="29" t="s">
        <v>71</v>
      </c>
      <c r="D31" s="114" t="s">
        <v>72</v>
      </c>
      <c r="E31" s="30" t="s">
        <v>15</v>
      </c>
      <c r="F31" s="30">
        <v>5</v>
      </c>
      <c r="G31" s="101" t="s">
        <v>213</v>
      </c>
      <c r="H31" s="11">
        <v>0</v>
      </c>
      <c r="I31" s="11">
        <f t="shared" si="0"/>
        <v>0</v>
      </c>
      <c r="J31" s="12"/>
    </row>
    <row r="32" spans="1:10" s="13" customFormat="1" ht="15">
      <c r="A32" s="7">
        <v>186</v>
      </c>
      <c r="B32" s="21">
        <v>3</v>
      </c>
      <c r="C32" s="29" t="s">
        <v>73</v>
      </c>
      <c r="D32" s="114" t="s">
        <v>74</v>
      </c>
      <c r="E32" s="30" t="s">
        <v>15</v>
      </c>
      <c r="F32" s="30">
        <v>100</v>
      </c>
      <c r="G32" s="101" t="s">
        <v>145</v>
      </c>
      <c r="H32" s="11">
        <v>0</v>
      </c>
      <c r="I32" s="11">
        <f t="shared" si="0"/>
        <v>0</v>
      </c>
      <c r="J32" s="12"/>
    </row>
    <row r="33" spans="1:10" s="13" customFormat="1" ht="15">
      <c r="A33" s="7">
        <v>187</v>
      </c>
      <c r="B33" s="21">
        <v>3</v>
      </c>
      <c r="C33" s="20" t="s">
        <v>75</v>
      </c>
      <c r="D33" s="50" t="s">
        <v>76</v>
      </c>
      <c r="E33" s="17" t="s">
        <v>43</v>
      </c>
      <c r="F33" s="17">
        <v>15</v>
      </c>
      <c r="G33" s="100" t="s">
        <v>492</v>
      </c>
      <c r="H33" s="11">
        <v>0</v>
      </c>
      <c r="I33" s="11">
        <f t="shared" si="0"/>
        <v>0</v>
      </c>
      <c r="J33" s="12"/>
    </row>
    <row r="34" spans="1:10" s="13" customFormat="1" ht="55.2">
      <c r="A34" s="7">
        <v>188</v>
      </c>
      <c r="B34" s="28">
        <v>3</v>
      </c>
      <c r="C34" s="29" t="s">
        <v>30</v>
      </c>
      <c r="D34" s="116" t="s">
        <v>77</v>
      </c>
      <c r="E34" s="32" t="s">
        <v>32</v>
      </c>
      <c r="F34" s="32">
        <v>15</v>
      </c>
      <c r="G34" s="102" t="s">
        <v>480</v>
      </c>
      <c r="H34" s="11">
        <v>0</v>
      </c>
      <c r="I34" s="11">
        <f t="shared" si="0"/>
        <v>0</v>
      </c>
      <c r="J34" s="12"/>
    </row>
    <row r="35" spans="1:10" s="13" customFormat="1" ht="27.6">
      <c r="A35" s="7">
        <v>189</v>
      </c>
      <c r="B35" s="21">
        <v>3</v>
      </c>
      <c r="C35" s="20" t="s">
        <v>78</v>
      </c>
      <c r="D35" s="50" t="s">
        <v>79</v>
      </c>
      <c r="E35" s="17" t="s">
        <v>32</v>
      </c>
      <c r="F35" s="17">
        <v>6</v>
      </c>
      <c r="G35" s="100" t="s">
        <v>479</v>
      </c>
      <c r="H35" s="11">
        <v>0</v>
      </c>
      <c r="I35" s="11">
        <f t="shared" si="0"/>
        <v>0</v>
      </c>
      <c r="J35" s="12"/>
    </row>
    <row r="36" spans="1:10" s="13" customFormat="1" ht="55.2">
      <c r="A36" s="7">
        <v>190</v>
      </c>
      <c r="B36" s="22">
        <v>3</v>
      </c>
      <c r="C36" s="23" t="s">
        <v>80</v>
      </c>
      <c r="D36" s="117" t="s">
        <v>81</v>
      </c>
      <c r="E36" s="24" t="s">
        <v>32</v>
      </c>
      <c r="F36" s="24">
        <v>2</v>
      </c>
      <c r="G36" s="95" t="s">
        <v>479</v>
      </c>
      <c r="H36" s="11">
        <v>0</v>
      </c>
      <c r="I36" s="11">
        <f t="shared" si="0"/>
        <v>0</v>
      </c>
      <c r="J36" s="12"/>
    </row>
    <row r="37" spans="1:10" s="13" customFormat="1" ht="27.6">
      <c r="A37" s="7">
        <v>191</v>
      </c>
      <c r="B37" s="22">
        <v>3</v>
      </c>
      <c r="C37" s="31" t="s">
        <v>82</v>
      </c>
      <c r="D37" s="50" t="s">
        <v>83</v>
      </c>
      <c r="E37" s="24" t="s">
        <v>40</v>
      </c>
      <c r="F37" s="24">
        <v>100</v>
      </c>
      <c r="G37" s="95" t="s">
        <v>222</v>
      </c>
      <c r="H37" s="11">
        <v>0</v>
      </c>
      <c r="I37" s="11">
        <f t="shared" si="0"/>
        <v>0</v>
      </c>
      <c r="J37" s="12"/>
    </row>
    <row r="38" spans="1:10" s="13" customFormat="1" ht="15">
      <c r="A38" s="7">
        <v>192</v>
      </c>
      <c r="B38" s="22">
        <v>3</v>
      </c>
      <c r="C38" s="31" t="s">
        <v>84</v>
      </c>
      <c r="D38" s="50" t="s">
        <v>85</v>
      </c>
      <c r="E38" s="24" t="s">
        <v>15</v>
      </c>
      <c r="F38" s="24">
        <v>50</v>
      </c>
      <c r="G38" s="95" t="s">
        <v>252</v>
      </c>
      <c r="H38" s="11">
        <v>0</v>
      </c>
      <c r="I38" s="11">
        <f t="shared" si="0"/>
        <v>0</v>
      </c>
      <c r="J38" s="12"/>
    </row>
    <row r="39" spans="1:10" s="13" customFormat="1" ht="15">
      <c r="A39" s="7">
        <v>193</v>
      </c>
      <c r="B39" s="21">
        <v>3</v>
      </c>
      <c r="C39" s="29" t="s">
        <v>86</v>
      </c>
      <c r="D39" s="118" t="s">
        <v>87</v>
      </c>
      <c r="E39" s="32" t="s">
        <v>32</v>
      </c>
      <c r="F39" s="32">
        <v>2</v>
      </c>
      <c r="G39" s="102" t="s">
        <v>479</v>
      </c>
      <c r="H39" s="11">
        <v>0</v>
      </c>
      <c r="I39" s="11">
        <f t="shared" si="0"/>
        <v>0</v>
      </c>
      <c r="J39" s="12"/>
    </row>
    <row r="40" spans="1:10" s="13" customFormat="1" ht="27.6">
      <c r="A40" s="7">
        <v>194</v>
      </c>
      <c r="B40" s="21">
        <v>3</v>
      </c>
      <c r="C40" s="31" t="s">
        <v>88</v>
      </c>
      <c r="D40" s="50" t="s">
        <v>89</v>
      </c>
      <c r="E40" s="32" t="s">
        <v>40</v>
      </c>
      <c r="F40" s="32">
        <v>100</v>
      </c>
      <c r="G40" s="102" t="s">
        <v>222</v>
      </c>
      <c r="H40" s="11">
        <v>0</v>
      </c>
      <c r="I40" s="11">
        <f t="shared" si="0"/>
        <v>0</v>
      </c>
      <c r="J40" s="12"/>
    </row>
    <row r="41" spans="1:10" s="13" customFormat="1" ht="15">
      <c r="A41" s="7">
        <v>195</v>
      </c>
      <c r="B41" s="21">
        <v>3</v>
      </c>
      <c r="C41" s="33" t="s">
        <v>90</v>
      </c>
      <c r="D41" s="119" t="s">
        <v>91</v>
      </c>
      <c r="E41" s="32" t="s">
        <v>15</v>
      </c>
      <c r="F41" s="32">
        <v>50</v>
      </c>
      <c r="G41" s="102" t="s">
        <v>252</v>
      </c>
      <c r="H41" s="11">
        <v>0</v>
      </c>
      <c r="I41" s="11">
        <f t="shared" si="0"/>
        <v>0</v>
      </c>
      <c r="J41" s="12"/>
    </row>
    <row r="42" spans="1:10" s="13" customFormat="1" ht="55.2">
      <c r="A42" s="7">
        <v>196</v>
      </c>
      <c r="B42" s="21">
        <v>3</v>
      </c>
      <c r="C42" s="18" t="s">
        <v>92</v>
      </c>
      <c r="D42" s="47" t="s">
        <v>93</v>
      </c>
      <c r="E42" s="17" t="s">
        <v>32</v>
      </c>
      <c r="F42" s="17">
        <v>9</v>
      </c>
      <c r="G42" s="100" t="s">
        <v>493</v>
      </c>
      <c r="H42" s="11">
        <v>0</v>
      </c>
      <c r="I42" s="11">
        <f t="shared" si="0"/>
        <v>0</v>
      </c>
      <c r="J42" s="12"/>
    </row>
    <row r="43" spans="1:10" s="13" customFormat="1" ht="15">
      <c r="A43" s="7">
        <v>197</v>
      </c>
      <c r="B43" s="15">
        <v>4</v>
      </c>
      <c r="C43" s="14" t="s">
        <v>46</v>
      </c>
      <c r="D43" s="111" t="s">
        <v>94</v>
      </c>
      <c r="E43" s="24" t="s">
        <v>32</v>
      </c>
      <c r="F43" s="24">
        <v>5</v>
      </c>
      <c r="G43" s="95" t="s">
        <v>479</v>
      </c>
      <c r="H43" s="11">
        <v>0</v>
      </c>
      <c r="I43" s="11">
        <f t="shared" si="0"/>
        <v>0</v>
      </c>
      <c r="J43" s="12"/>
    </row>
    <row r="44" spans="1:10" s="13" customFormat="1" ht="15">
      <c r="A44" s="7">
        <v>198</v>
      </c>
      <c r="B44" s="15">
        <v>4</v>
      </c>
      <c r="C44" s="34" t="s">
        <v>95</v>
      </c>
      <c r="D44" s="47" t="s">
        <v>96</v>
      </c>
      <c r="E44" s="24" t="s">
        <v>43</v>
      </c>
      <c r="F44" s="24">
        <v>1</v>
      </c>
      <c r="G44" s="95" t="s">
        <v>97</v>
      </c>
      <c r="H44" s="11">
        <v>0</v>
      </c>
      <c r="I44" s="11">
        <f t="shared" si="0"/>
        <v>0</v>
      </c>
      <c r="J44" s="12"/>
    </row>
    <row r="45" spans="1:10" s="13" customFormat="1" ht="15">
      <c r="A45" s="7">
        <v>199</v>
      </c>
      <c r="B45" s="15">
        <v>4</v>
      </c>
      <c r="C45" s="20" t="s">
        <v>52</v>
      </c>
      <c r="D45" s="50" t="s">
        <v>98</v>
      </c>
      <c r="E45" s="10" t="s">
        <v>32</v>
      </c>
      <c r="F45" s="35">
        <v>10</v>
      </c>
      <c r="G45" s="95" t="s">
        <v>479</v>
      </c>
      <c r="H45" s="11">
        <v>0</v>
      </c>
      <c r="I45" s="11">
        <f t="shared" si="0"/>
        <v>0</v>
      </c>
      <c r="J45" s="12"/>
    </row>
    <row r="46" spans="1:10" s="13" customFormat="1" ht="15">
      <c r="A46" s="7">
        <v>200</v>
      </c>
      <c r="B46" s="15">
        <v>4</v>
      </c>
      <c r="C46" s="23" t="s">
        <v>99</v>
      </c>
      <c r="D46" s="113" t="s">
        <v>100</v>
      </c>
      <c r="E46" s="24" t="s">
        <v>43</v>
      </c>
      <c r="F46" s="24">
        <v>1</v>
      </c>
      <c r="G46" s="95" t="s">
        <v>101</v>
      </c>
      <c r="H46" s="11">
        <v>0</v>
      </c>
      <c r="I46" s="11">
        <f t="shared" si="0"/>
        <v>0</v>
      </c>
      <c r="J46" s="12"/>
    </row>
    <row r="47" spans="1:10" s="13" customFormat="1" ht="15">
      <c r="A47" s="7">
        <v>201</v>
      </c>
      <c r="B47" s="15">
        <v>4</v>
      </c>
      <c r="C47" s="20" t="s">
        <v>102</v>
      </c>
      <c r="D47" s="50" t="s">
        <v>103</v>
      </c>
      <c r="E47" s="10" t="s">
        <v>43</v>
      </c>
      <c r="F47" s="10">
        <v>5</v>
      </c>
      <c r="G47" s="95" t="s">
        <v>101</v>
      </c>
      <c r="H47" s="11">
        <v>0</v>
      </c>
      <c r="I47" s="11">
        <f t="shared" si="0"/>
        <v>0</v>
      </c>
      <c r="J47" s="12"/>
    </row>
    <row r="48" spans="1:10" s="13" customFormat="1" ht="15">
      <c r="A48" s="7">
        <v>202</v>
      </c>
      <c r="B48" s="15">
        <v>4</v>
      </c>
      <c r="C48" s="23" t="s">
        <v>104</v>
      </c>
      <c r="D48" s="50" t="s">
        <v>96</v>
      </c>
      <c r="E48" s="24" t="s">
        <v>43</v>
      </c>
      <c r="F48" s="24">
        <v>2</v>
      </c>
      <c r="G48" s="95" t="s">
        <v>101</v>
      </c>
      <c r="H48" s="11">
        <v>0</v>
      </c>
      <c r="I48" s="11">
        <f t="shared" si="0"/>
        <v>0</v>
      </c>
      <c r="J48" s="12"/>
    </row>
    <row r="49" spans="1:10" s="13" customFormat="1" ht="15">
      <c r="A49" s="7">
        <v>203</v>
      </c>
      <c r="B49" s="15">
        <v>4</v>
      </c>
      <c r="C49" s="26" t="s">
        <v>105</v>
      </c>
      <c r="D49" s="50" t="s">
        <v>106</v>
      </c>
      <c r="E49" s="24" t="s">
        <v>43</v>
      </c>
      <c r="F49" s="24">
        <v>1</v>
      </c>
      <c r="G49" s="95" t="s">
        <v>97</v>
      </c>
      <c r="H49" s="11">
        <v>0</v>
      </c>
      <c r="I49" s="11">
        <f t="shared" si="0"/>
        <v>0</v>
      </c>
      <c r="J49" s="12"/>
    </row>
    <row r="50" spans="1:10" s="13" customFormat="1" ht="15">
      <c r="A50" s="7">
        <v>204</v>
      </c>
      <c r="B50" s="15">
        <v>4</v>
      </c>
      <c r="C50" s="23" t="s">
        <v>107</v>
      </c>
      <c r="D50" s="50" t="s">
        <v>108</v>
      </c>
      <c r="E50" s="24" t="s">
        <v>32</v>
      </c>
      <c r="F50" s="24">
        <v>10</v>
      </c>
      <c r="G50" s="95" t="s">
        <v>33</v>
      </c>
      <c r="H50" s="11">
        <v>0</v>
      </c>
      <c r="I50" s="11">
        <f t="shared" si="0"/>
        <v>0</v>
      </c>
      <c r="J50" s="12"/>
    </row>
    <row r="51" spans="1:10" s="13" customFormat="1" ht="15">
      <c r="A51" s="7">
        <v>205</v>
      </c>
      <c r="B51" s="15">
        <v>4</v>
      </c>
      <c r="C51" s="36" t="s">
        <v>109</v>
      </c>
      <c r="D51" s="47" t="s">
        <v>110</v>
      </c>
      <c r="E51" s="24" t="s">
        <v>43</v>
      </c>
      <c r="F51" s="24">
        <v>3</v>
      </c>
      <c r="G51" s="95" t="s">
        <v>101</v>
      </c>
      <c r="H51" s="11">
        <v>0</v>
      </c>
      <c r="I51" s="11">
        <f t="shared" si="0"/>
        <v>0</v>
      </c>
      <c r="J51" s="12"/>
    </row>
    <row r="52" spans="1:10" s="13" customFormat="1" ht="15">
      <c r="A52" s="7">
        <v>206</v>
      </c>
      <c r="B52" s="15">
        <v>4</v>
      </c>
      <c r="C52" s="23" t="s">
        <v>111</v>
      </c>
      <c r="D52" s="50" t="s">
        <v>112</v>
      </c>
      <c r="E52" s="24" t="s">
        <v>43</v>
      </c>
      <c r="F52" s="24">
        <v>3</v>
      </c>
      <c r="G52" s="95" t="s">
        <v>101</v>
      </c>
      <c r="H52" s="11">
        <v>0</v>
      </c>
      <c r="I52" s="11">
        <f t="shared" si="0"/>
        <v>0</v>
      </c>
      <c r="J52" s="12"/>
    </row>
    <row r="53" spans="1:10" s="13" customFormat="1" ht="27.6">
      <c r="A53" s="7">
        <v>207</v>
      </c>
      <c r="B53" s="15">
        <v>4</v>
      </c>
      <c r="C53" s="23" t="s">
        <v>113</v>
      </c>
      <c r="D53" s="50" t="s">
        <v>114</v>
      </c>
      <c r="E53" s="24" t="s">
        <v>43</v>
      </c>
      <c r="F53" s="24">
        <v>1</v>
      </c>
      <c r="G53" s="95" t="s">
        <v>97</v>
      </c>
      <c r="H53" s="11">
        <v>0</v>
      </c>
      <c r="I53" s="11">
        <f t="shared" si="0"/>
        <v>0</v>
      </c>
      <c r="J53" s="12"/>
    </row>
    <row r="54" spans="1:10" s="13" customFormat="1" ht="27.6">
      <c r="A54" s="7">
        <v>208</v>
      </c>
      <c r="B54" s="15">
        <v>4</v>
      </c>
      <c r="C54" s="23" t="s">
        <v>115</v>
      </c>
      <c r="D54" s="50" t="s">
        <v>116</v>
      </c>
      <c r="E54" s="24" t="s">
        <v>43</v>
      </c>
      <c r="F54" s="24">
        <v>2</v>
      </c>
      <c r="G54" s="95" t="s">
        <v>97</v>
      </c>
      <c r="H54" s="11">
        <v>0</v>
      </c>
      <c r="I54" s="11">
        <f t="shared" si="0"/>
        <v>0</v>
      </c>
      <c r="J54" s="12"/>
    </row>
    <row r="55" spans="1:10" s="13" customFormat="1" ht="15">
      <c r="A55" s="7">
        <v>209</v>
      </c>
      <c r="B55" s="15">
        <v>4</v>
      </c>
      <c r="C55" s="23" t="s">
        <v>117</v>
      </c>
      <c r="D55" s="50" t="s">
        <v>96</v>
      </c>
      <c r="E55" s="24" t="s">
        <v>43</v>
      </c>
      <c r="F55" s="24">
        <v>1</v>
      </c>
      <c r="G55" s="95" t="s">
        <v>101</v>
      </c>
      <c r="H55" s="11">
        <v>0</v>
      </c>
      <c r="I55" s="11">
        <f t="shared" si="0"/>
        <v>0</v>
      </c>
      <c r="J55" s="12"/>
    </row>
    <row r="56" spans="1:10" s="13" customFormat="1" ht="27.6">
      <c r="A56" s="7">
        <v>210</v>
      </c>
      <c r="B56" s="37">
        <v>5</v>
      </c>
      <c r="C56" s="38" t="s">
        <v>118</v>
      </c>
      <c r="D56" s="120" t="s">
        <v>119</v>
      </c>
      <c r="E56" s="39" t="s">
        <v>32</v>
      </c>
      <c r="F56" s="40">
        <v>1</v>
      </c>
      <c r="G56" s="103" t="s">
        <v>479</v>
      </c>
      <c r="H56" s="11">
        <v>0</v>
      </c>
      <c r="I56" s="11">
        <f t="shared" si="0"/>
        <v>0</v>
      </c>
      <c r="J56" s="12"/>
    </row>
    <row r="57" spans="1:10" s="13" customFormat="1" ht="15">
      <c r="A57" s="7">
        <v>211</v>
      </c>
      <c r="B57" s="37">
        <v>5</v>
      </c>
      <c r="C57" s="38" t="s">
        <v>120</v>
      </c>
      <c r="D57" s="121" t="s">
        <v>121</v>
      </c>
      <c r="E57" s="42" t="s">
        <v>40</v>
      </c>
      <c r="F57" s="27">
        <v>250</v>
      </c>
      <c r="G57" s="96" t="s">
        <v>122</v>
      </c>
      <c r="H57" s="11">
        <v>0</v>
      </c>
      <c r="I57" s="11">
        <f t="shared" si="0"/>
        <v>0</v>
      </c>
      <c r="J57" s="12"/>
    </row>
    <row r="58" spans="1:10" s="13" customFormat="1" ht="15">
      <c r="A58" s="7">
        <v>212</v>
      </c>
      <c r="B58" s="37">
        <v>5</v>
      </c>
      <c r="C58" s="38" t="s">
        <v>123</v>
      </c>
      <c r="D58" s="121" t="s">
        <v>124</v>
      </c>
      <c r="E58" s="42" t="s">
        <v>32</v>
      </c>
      <c r="F58" s="43">
        <v>5</v>
      </c>
      <c r="G58" s="96" t="s">
        <v>479</v>
      </c>
      <c r="H58" s="11">
        <v>0</v>
      </c>
      <c r="I58" s="11">
        <f t="shared" si="0"/>
        <v>0</v>
      </c>
      <c r="J58" s="12"/>
    </row>
    <row r="59" spans="1:10" s="13" customFormat="1" ht="41.4">
      <c r="A59" s="7">
        <v>213</v>
      </c>
      <c r="B59" s="37">
        <v>5</v>
      </c>
      <c r="C59" s="38" t="s">
        <v>125</v>
      </c>
      <c r="D59" s="121" t="s">
        <v>126</v>
      </c>
      <c r="E59" s="41" t="s">
        <v>32</v>
      </c>
      <c r="F59" s="27">
        <v>10</v>
      </c>
      <c r="G59" s="96" t="s">
        <v>480</v>
      </c>
      <c r="H59" s="11">
        <v>0</v>
      </c>
      <c r="I59" s="11">
        <f t="shared" si="0"/>
        <v>0</v>
      </c>
      <c r="J59" s="12"/>
    </row>
    <row r="60" spans="1:10" s="13" customFormat="1" ht="41.4">
      <c r="A60" s="7">
        <v>214</v>
      </c>
      <c r="B60" s="37">
        <v>5</v>
      </c>
      <c r="C60" s="38" t="s">
        <v>127</v>
      </c>
      <c r="D60" s="121" t="s">
        <v>128</v>
      </c>
      <c r="E60" s="42" t="s">
        <v>32</v>
      </c>
      <c r="F60" s="43">
        <v>2</v>
      </c>
      <c r="G60" s="96" t="s">
        <v>479</v>
      </c>
      <c r="H60" s="11">
        <v>0</v>
      </c>
      <c r="I60" s="11">
        <f t="shared" si="0"/>
        <v>0</v>
      </c>
      <c r="J60" s="12"/>
    </row>
    <row r="61" spans="1:10" s="13" customFormat="1" ht="27.6">
      <c r="A61" s="7">
        <v>215</v>
      </c>
      <c r="B61" s="37">
        <v>5</v>
      </c>
      <c r="C61" s="38" t="s">
        <v>129</v>
      </c>
      <c r="D61" s="121" t="s">
        <v>130</v>
      </c>
      <c r="E61" s="42" t="s">
        <v>32</v>
      </c>
      <c r="F61" s="27">
        <v>10</v>
      </c>
      <c r="G61" s="96" t="s">
        <v>480</v>
      </c>
      <c r="H61" s="11">
        <v>0</v>
      </c>
      <c r="I61" s="11">
        <f t="shared" si="0"/>
        <v>0</v>
      </c>
      <c r="J61" s="12"/>
    </row>
    <row r="62" spans="1:10" s="13" customFormat="1" ht="27.6">
      <c r="A62" s="7">
        <v>216</v>
      </c>
      <c r="B62" s="37">
        <v>5</v>
      </c>
      <c r="C62" s="44" t="s">
        <v>131</v>
      </c>
      <c r="D62" s="77" t="s">
        <v>132</v>
      </c>
      <c r="E62" s="27" t="s">
        <v>32</v>
      </c>
      <c r="F62" s="43">
        <v>18</v>
      </c>
      <c r="G62" s="96" t="s">
        <v>479</v>
      </c>
      <c r="H62" s="11">
        <v>0</v>
      </c>
      <c r="I62" s="11">
        <f t="shared" si="0"/>
        <v>0</v>
      </c>
      <c r="J62" s="12"/>
    </row>
    <row r="63" spans="1:10" s="13" customFormat="1" ht="27.6">
      <c r="A63" s="7">
        <v>217</v>
      </c>
      <c r="B63" s="37">
        <v>5</v>
      </c>
      <c r="C63" s="44" t="s">
        <v>133</v>
      </c>
      <c r="D63" s="77" t="s">
        <v>134</v>
      </c>
      <c r="E63" s="43" t="s">
        <v>32</v>
      </c>
      <c r="F63" s="43">
        <v>10</v>
      </c>
      <c r="G63" s="96" t="s">
        <v>479</v>
      </c>
      <c r="H63" s="11">
        <v>0</v>
      </c>
      <c r="I63" s="11">
        <f t="shared" si="0"/>
        <v>0</v>
      </c>
      <c r="J63" s="12"/>
    </row>
    <row r="64" spans="1:10" s="13" customFormat="1" ht="27.6">
      <c r="A64" s="7">
        <v>218</v>
      </c>
      <c r="B64" s="37">
        <v>5</v>
      </c>
      <c r="C64" s="44" t="s">
        <v>135</v>
      </c>
      <c r="D64" s="77" t="s">
        <v>136</v>
      </c>
      <c r="E64" s="43" t="s">
        <v>32</v>
      </c>
      <c r="F64" s="27">
        <v>1</v>
      </c>
      <c r="G64" s="96" t="s">
        <v>481</v>
      </c>
      <c r="H64" s="11">
        <v>0</v>
      </c>
      <c r="I64" s="11">
        <f t="shared" si="0"/>
        <v>0</v>
      </c>
      <c r="J64" s="12"/>
    </row>
    <row r="65" spans="1:10" s="13" customFormat="1" ht="27.6">
      <c r="A65" s="7">
        <v>219</v>
      </c>
      <c r="B65" s="37">
        <v>5</v>
      </c>
      <c r="C65" s="44" t="s">
        <v>137</v>
      </c>
      <c r="D65" s="77" t="s">
        <v>138</v>
      </c>
      <c r="E65" s="43" t="s">
        <v>32</v>
      </c>
      <c r="F65" s="43">
        <v>5</v>
      </c>
      <c r="G65" s="96" t="s">
        <v>480</v>
      </c>
      <c r="H65" s="11">
        <v>0</v>
      </c>
      <c r="I65" s="11">
        <f t="shared" si="0"/>
        <v>0</v>
      </c>
      <c r="J65" s="12"/>
    </row>
    <row r="66" spans="1:10" s="13" customFormat="1" ht="15">
      <c r="A66" s="7">
        <v>220</v>
      </c>
      <c r="B66" s="37">
        <v>5</v>
      </c>
      <c r="C66" s="44" t="s">
        <v>139</v>
      </c>
      <c r="D66" s="77" t="s">
        <v>140</v>
      </c>
      <c r="E66" s="43" t="s">
        <v>32</v>
      </c>
      <c r="F66" s="43">
        <v>15</v>
      </c>
      <c r="G66" s="96" t="s">
        <v>480</v>
      </c>
      <c r="H66" s="11">
        <v>0</v>
      </c>
      <c r="I66" s="11">
        <f aca="true" t="shared" si="1" ref="I66:I129">SUM(H66*F66)</f>
        <v>0</v>
      </c>
      <c r="J66" s="12"/>
    </row>
    <row r="67" spans="1:10" s="13" customFormat="1" ht="41.4">
      <c r="A67" s="7">
        <v>221</v>
      </c>
      <c r="B67" s="37">
        <v>5</v>
      </c>
      <c r="C67" s="44" t="s">
        <v>141</v>
      </c>
      <c r="D67" s="122" t="s">
        <v>142</v>
      </c>
      <c r="E67" s="45" t="s">
        <v>32</v>
      </c>
      <c r="F67" s="45">
        <v>10</v>
      </c>
      <c r="G67" s="104" t="s">
        <v>479</v>
      </c>
      <c r="H67" s="11">
        <v>0</v>
      </c>
      <c r="I67" s="11">
        <f t="shared" si="1"/>
        <v>0</v>
      </c>
      <c r="J67" s="12"/>
    </row>
    <row r="68" spans="1:10" s="13" customFormat="1" ht="15">
      <c r="A68" s="7">
        <v>222</v>
      </c>
      <c r="B68" s="37">
        <v>5</v>
      </c>
      <c r="C68" s="44" t="s">
        <v>143</v>
      </c>
      <c r="D68" s="113" t="s">
        <v>144</v>
      </c>
      <c r="E68" s="10" t="s">
        <v>15</v>
      </c>
      <c r="F68" s="24">
        <v>200</v>
      </c>
      <c r="G68" s="95" t="s">
        <v>145</v>
      </c>
      <c r="H68" s="11">
        <v>0</v>
      </c>
      <c r="I68" s="11">
        <f t="shared" si="1"/>
        <v>0</v>
      </c>
      <c r="J68" s="12"/>
    </row>
    <row r="69" spans="1:10" s="13" customFormat="1" ht="27.6">
      <c r="A69" s="7">
        <v>223</v>
      </c>
      <c r="B69" s="37">
        <v>5</v>
      </c>
      <c r="C69" s="44" t="s">
        <v>146</v>
      </c>
      <c r="D69" s="113" t="s">
        <v>147</v>
      </c>
      <c r="E69" s="10" t="s">
        <v>32</v>
      </c>
      <c r="F69" s="10">
        <v>15</v>
      </c>
      <c r="G69" s="95" t="s">
        <v>480</v>
      </c>
      <c r="H69" s="11">
        <v>0</v>
      </c>
      <c r="I69" s="11">
        <f t="shared" si="1"/>
        <v>0</v>
      </c>
      <c r="J69" s="12"/>
    </row>
    <row r="70" spans="1:10" s="13" customFormat="1" ht="15">
      <c r="A70" s="7">
        <v>224</v>
      </c>
      <c r="B70" s="37">
        <v>5.9</v>
      </c>
      <c r="C70" s="44" t="s">
        <v>148</v>
      </c>
      <c r="D70" s="113" t="s">
        <v>149</v>
      </c>
      <c r="E70" s="10" t="s">
        <v>32</v>
      </c>
      <c r="F70" s="24">
        <v>30</v>
      </c>
      <c r="G70" s="95" t="s">
        <v>480</v>
      </c>
      <c r="H70" s="11">
        <v>0</v>
      </c>
      <c r="I70" s="11">
        <f t="shared" si="1"/>
        <v>0</v>
      </c>
      <c r="J70" s="12"/>
    </row>
    <row r="71" spans="1:10" s="13" customFormat="1" ht="27.6">
      <c r="A71" s="7">
        <v>225</v>
      </c>
      <c r="B71" s="21">
        <v>6</v>
      </c>
      <c r="C71" s="18" t="s">
        <v>150</v>
      </c>
      <c r="D71" s="47" t="s">
        <v>151</v>
      </c>
      <c r="E71" s="17" t="s">
        <v>8</v>
      </c>
      <c r="F71" s="17">
        <v>1</v>
      </c>
      <c r="G71" s="100" t="s">
        <v>152</v>
      </c>
      <c r="H71" s="11">
        <v>0</v>
      </c>
      <c r="I71" s="11">
        <f t="shared" si="1"/>
        <v>0</v>
      </c>
      <c r="J71" s="12"/>
    </row>
    <row r="72" spans="1:10" s="13" customFormat="1" ht="27.6">
      <c r="A72" s="7">
        <v>226</v>
      </c>
      <c r="B72" s="21">
        <v>6</v>
      </c>
      <c r="C72" s="18" t="s">
        <v>153</v>
      </c>
      <c r="D72" s="47" t="s">
        <v>154</v>
      </c>
      <c r="E72" s="17" t="s">
        <v>8</v>
      </c>
      <c r="F72" s="17">
        <v>25</v>
      </c>
      <c r="G72" s="100" t="s">
        <v>155</v>
      </c>
      <c r="H72" s="11">
        <v>0</v>
      </c>
      <c r="I72" s="11">
        <f t="shared" si="1"/>
        <v>0</v>
      </c>
      <c r="J72" s="12"/>
    </row>
    <row r="73" spans="1:10" s="13" customFormat="1" ht="15">
      <c r="A73" s="7">
        <v>227</v>
      </c>
      <c r="B73" s="21">
        <v>6</v>
      </c>
      <c r="C73" s="18" t="s">
        <v>156</v>
      </c>
      <c r="D73" s="47" t="s">
        <v>157</v>
      </c>
      <c r="E73" s="17" t="s">
        <v>15</v>
      </c>
      <c r="F73" s="17">
        <v>100</v>
      </c>
      <c r="G73" s="100" t="s">
        <v>145</v>
      </c>
      <c r="H73" s="11">
        <v>0</v>
      </c>
      <c r="I73" s="11">
        <f t="shared" si="1"/>
        <v>0</v>
      </c>
      <c r="J73" s="12"/>
    </row>
    <row r="74" spans="1:10" s="13" customFormat="1" ht="15">
      <c r="A74" s="7">
        <v>228</v>
      </c>
      <c r="B74" s="21">
        <v>6</v>
      </c>
      <c r="C74" s="46" t="s">
        <v>44</v>
      </c>
      <c r="D74" s="47" t="s">
        <v>158</v>
      </c>
      <c r="E74" s="47" t="s">
        <v>32</v>
      </c>
      <c r="F74" s="47">
        <v>10</v>
      </c>
      <c r="G74" s="100" t="s">
        <v>479</v>
      </c>
      <c r="H74" s="11">
        <v>0</v>
      </c>
      <c r="I74" s="11">
        <f t="shared" si="1"/>
        <v>0</v>
      </c>
      <c r="J74" s="12"/>
    </row>
    <row r="75" spans="1:10" s="13" customFormat="1" ht="15">
      <c r="A75" s="7">
        <v>229</v>
      </c>
      <c r="B75" s="21">
        <v>6</v>
      </c>
      <c r="C75" s="46" t="s">
        <v>159</v>
      </c>
      <c r="D75" s="47" t="s">
        <v>160</v>
      </c>
      <c r="E75" s="47" t="s">
        <v>32</v>
      </c>
      <c r="F75" s="47">
        <v>5</v>
      </c>
      <c r="G75" s="100" t="s">
        <v>479</v>
      </c>
      <c r="H75" s="11">
        <v>0</v>
      </c>
      <c r="I75" s="11">
        <f t="shared" si="1"/>
        <v>0</v>
      </c>
      <c r="J75" s="12"/>
    </row>
    <row r="76" spans="1:10" s="13" customFormat="1" ht="15">
      <c r="A76" s="7">
        <v>230</v>
      </c>
      <c r="B76" s="21">
        <v>6</v>
      </c>
      <c r="C76" s="48" t="s">
        <v>161</v>
      </c>
      <c r="D76" s="47" t="s">
        <v>162</v>
      </c>
      <c r="E76" s="17" t="s">
        <v>15</v>
      </c>
      <c r="F76" s="17">
        <v>1</v>
      </c>
      <c r="G76" s="100" t="s">
        <v>163</v>
      </c>
      <c r="H76" s="11">
        <v>0</v>
      </c>
      <c r="I76" s="11">
        <f t="shared" si="1"/>
        <v>0</v>
      </c>
      <c r="J76" s="12"/>
    </row>
    <row r="77" spans="1:10" s="13" customFormat="1" ht="15">
      <c r="A77" s="7">
        <v>231</v>
      </c>
      <c r="B77" s="21">
        <v>6</v>
      </c>
      <c r="C77" s="49" t="s">
        <v>164</v>
      </c>
      <c r="D77" s="50" t="s">
        <v>165</v>
      </c>
      <c r="E77" s="47" t="s">
        <v>32</v>
      </c>
      <c r="F77" s="47">
        <v>5</v>
      </c>
      <c r="G77" s="100" t="s">
        <v>479</v>
      </c>
      <c r="H77" s="11">
        <v>0</v>
      </c>
      <c r="I77" s="11">
        <f t="shared" si="1"/>
        <v>0</v>
      </c>
      <c r="J77" s="12"/>
    </row>
    <row r="78" spans="1:10" s="13" customFormat="1" ht="27.6">
      <c r="A78" s="7">
        <v>232</v>
      </c>
      <c r="B78" s="21">
        <v>6</v>
      </c>
      <c r="C78" s="20" t="s">
        <v>166</v>
      </c>
      <c r="D78" s="50" t="s">
        <v>167</v>
      </c>
      <c r="E78" s="17" t="s">
        <v>15</v>
      </c>
      <c r="F78" s="17">
        <v>50</v>
      </c>
      <c r="G78" s="100" t="s">
        <v>168</v>
      </c>
      <c r="H78" s="11">
        <v>0</v>
      </c>
      <c r="I78" s="11">
        <f t="shared" si="1"/>
        <v>0</v>
      </c>
      <c r="J78" s="12"/>
    </row>
    <row r="79" spans="1:10" s="13" customFormat="1" ht="15">
      <c r="A79" s="7">
        <v>233</v>
      </c>
      <c r="B79" s="21">
        <v>6</v>
      </c>
      <c r="C79" s="20" t="s">
        <v>169</v>
      </c>
      <c r="D79" s="50" t="s">
        <v>170</v>
      </c>
      <c r="E79" s="17" t="s">
        <v>15</v>
      </c>
      <c r="F79" s="17">
        <v>1000</v>
      </c>
      <c r="G79" s="100" t="s">
        <v>171</v>
      </c>
      <c r="H79" s="11">
        <v>0</v>
      </c>
      <c r="I79" s="11">
        <f t="shared" si="1"/>
        <v>0</v>
      </c>
      <c r="J79" s="12"/>
    </row>
    <row r="80" spans="1:10" s="13" customFormat="1" ht="15">
      <c r="A80" s="7">
        <v>234</v>
      </c>
      <c r="B80" s="21">
        <v>6</v>
      </c>
      <c r="C80" s="20" t="s">
        <v>172</v>
      </c>
      <c r="D80" s="50" t="s">
        <v>173</v>
      </c>
      <c r="E80" s="17" t="s">
        <v>43</v>
      </c>
      <c r="F80" s="17">
        <v>1</v>
      </c>
      <c r="G80" s="100" t="s">
        <v>101</v>
      </c>
      <c r="H80" s="11">
        <v>0</v>
      </c>
      <c r="I80" s="11">
        <f t="shared" si="1"/>
        <v>0</v>
      </c>
      <c r="J80" s="12"/>
    </row>
    <row r="81" spans="1:10" s="13" customFormat="1" ht="15">
      <c r="A81" s="7">
        <v>235</v>
      </c>
      <c r="B81" s="21">
        <v>6</v>
      </c>
      <c r="C81" s="20" t="s">
        <v>174</v>
      </c>
      <c r="D81" s="50" t="s">
        <v>175</v>
      </c>
      <c r="E81" s="17" t="s">
        <v>15</v>
      </c>
      <c r="F81" s="17">
        <v>25</v>
      </c>
      <c r="G81" s="100" t="s">
        <v>176</v>
      </c>
      <c r="H81" s="11">
        <v>0</v>
      </c>
      <c r="I81" s="11">
        <f t="shared" si="1"/>
        <v>0</v>
      </c>
      <c r="J81" s="12"/>
    </row>
    <row r="82" spans="1:10" s="13" customFormat="1" ht="15">
      <c r="A82" s="7">
        <v>236</v>
      </c>
      <c r="B82" s="21">
        <v>6</v>
      </c>
      <c r="C82" s="20" t="s">
        <v>177</v>
      </c>
      <c r="D82" s="123" t="s">
        <v>178</v>
      </c>
      <c r="E82" s="17" t="s">
        <v>32</v>
      </c>
      <c r="F82" s="17">
        <v>50</v>
      </c>
      <c r="G82" s="100" t="s">
        <v>480</v>
      </c>
      <c r="H82" s="11">
        <v>0</v>
      </c>
      <c r="I82" s="11">
        <f t="shared" si="1"/>
        <v>0</v>
      </c>
      <c r="J82" s="12"/>
    </row>
    <row r="83" spans="1:10" s="13" customFormat="1" ht="15">
      <c r="A83" s="7">
        <v>237</v>
      </c>
      <c r="B83" s="21">
        <v>6</v>
      </c>
      <c r="C83" s="20" t="s">
        <v>177</v>
      </c>
      <c r="D83" s="50" t="s">
        <v>179</v>
      </c>
      <c r="E83" s="17" t="s">
        <v>32</v>
      </c>
      <c r="F83" s="17">
        <v>10</v>
      </c>
      <c r="G83" s="100" t="s">
        <v>480</v>
      </c>
      <c r="H83" s="11">
        <v>0</v>
      </c>
      <c r="I83" s="11">
        <f t="shared" si="1"/>
        <v>0</v>
      </c>
      <c r="J83" s="12"/>
    </row>
    <row r="84" spans="1:10" s="13" customFormat="1" ht="15">
      <c r="A84" s="7">
        <v>238</v>
      </c>
      <c r="B84" s="21">
        <v>6</v>
      </c>
      <c r="C84" s="49" t="s">
        <v>180</v>
      </c>
      <c r="D84" s="50" t="s">
        <v>181</v>
      </c>
      <c r="E84" s="47" t="s">
        <v>32</v>
      </c>
      <c r="F84" s="51">
        <v>5</v>
      </c>
      <c r="G84" s="100" t="s">
        <v>479</v>
      </c>
      <c r="H84" s="11">
        <v>0</v>
      </c>
      <c r="I84" s="11">
        <f t="shared" si="1"/>
        <v>0</v>
      </c>
      <c r="J84" s="12"/>
    </row>
    <row r="85" spans="1:10" s="13" customFormat="1" ht="27.6">
      <c r="A85" s="7">
        <v>239</v>
      </c>
      <c r="B85" s="21">
        <v>6</v>
      </c>
      <c r="C85" s="20" t="s">
        <v>182</v>
      </c>
      <c r="D85" s="50" t="s">
        <v>183</v>
      </c>
      <c r="E85" s="17" t="s">
        <v>40</v>
      </c>
      <c r="F85" s="17">
        <v>1000</v>
      </c>
      <c r="G85" s="100" t="s">
        <v>374</v>
      </c>
      <c r="H85" s="11">
        <v>0</v>
      </c>
      <c r="I85" s="11">
        <f t="shared" si="1"/>
        <v>0</v>
      </c>
      <c r="J85" s="12"/>
    </row>
    <row r="86" spans="1:10" s="13" customFormat="1" ht="15">
      <c r="A86" s="7">
        <v>240</v>
      </c>
      <c r="B86" s="21">
        <v>6</v>
      </c>
      <c r="C86" s="20" t="s">
        <v>184</v>
      </c>
      <c r="D86" s="50" t="s">
        <v>185</v>
      </c>
      <c r="E86" s="17" t="s">
        <v>32</v>
      </c>
      <c r="F86" s="17">
        <v>25</v>
      </c>
      <c r="G86" s="100" t="s">
        <v>482</v>
      </c>
      <c r="H86" s="11">
        <v>0</v>
      </c>
      <c r="I86" s="11">
        <f t="shared" si="1"/>
        <v>0</v>
      </c>
      <c r="J86" s="12"/>
    </row>
    <row r="87" spans="1:10" s="13" customFormat="1" ht="15">
      <c r="A87" s="7">
        <v>241</v>
      </c>
      <c r="B87" s="21">
        <v>6</v>
      </c>
      <c r="C87" s="49" t="s">
        <v>186</v>
      </c>
      <c r="D87" s="50" t="s">
        <v>187</v>
      </c>
      <c r="E87" s="47" t="s">
        <v>32</v>
      </c>
      <c r="F87" s="47">
        <v>5</v>
      </c>
      <c r="G87" s="100" t="s">
        <v>479</v>
      </c>
      <c r="H87" s="11">
        <v>0</v>
      </c>
      <c r="I87" s="11">
        <f t="shared" si="1"/>
        <v>0</v>
      </c>
      <c r="J87" s="12"/>
    </row>
    <row r="88" spans="1:10" s="13" customFormat="1" ht="15">
      <c r="A88" s="7">
        <v>242</v>
      </c>
      <c r="B88" s="21">
        <v>6</v>
      </c>
      <c r="C88" s="20" t="s">
        <v>188</v>
      </c>
      <c r="D88" s="123">
        <v>0.99</v>
      </c>
      <c r="E88" s="17" t="s">
        <v>15</v>
      </c>
      <c r="F88" s="17">
        <v>10</v>
      </c>
      <c r="G88" s="100" t="s">
        <v>168</v>
      </c>
      <c r="H88" s="11">
        <v>0</v>
      </c>
      <c r="I88" s="11">
        <f t="shared" si="1"/>
        <v>0</v>
      </c>
      <c r="J88" s="12"/>
    </row>
    <row r="89" spans="1:10" s="13" customFormat="1" ht="15">
      <c r="A89" s="7">
        <v>243</v>
      </c>
      <c r="B89" s="21">
        <v>6</v>
      </c>
      <c r="C89" s="20" t="s">
        <v>189</v>
      </c>
      <c r="D89" s="50" t="s">
        <v>190</v>
      </c>
      <c r="E89" s="17" t="s">
        <v>15</v>
      </c>
      <c r="F89" s="17">
        <v>500</v>
      </c>
      <c r="G89" s="100" t="s">
        <v>25</v>
      </c>
      <c r="H89" s="11">
        <v>0</v>
      </c>
      <c r="I89" s="11">
        <f t="shared" si="1"/>
        <v>0</v>
      </c>
      <c r="J89" s="12"/>
    </row>
    <row r="90" spans="1:10" s="13" customFormat="1" ht="15">
      <c r="A90" s="7">
        <v>244</v>
      </c>
      <c r="B90" s="21">
        <v>6</v>
      </c>
      <c r="C90" s="49" t="s">
        <v>191</v>
      </c>
      <c r="D90" s="50" t="s">
        <v>192</v>
      </c>
      <c r="E90" s="47" t="s">
        <v>15</v>
      </c>
      <c r="F90" s="47">
        <v>300</v>
      </c>
      <c r="G90" s="100" t="s">
        <v>145</v>
      </c>
      <c r="H90" s="11">
        <v>0</v>
      </c>
      <c r="I90" s="11">
        <f t="shared" si="1"/>
        <v>0</v>
      </c>
      <c r="J90" s="12"/>
    </row>
    <row r="91" spans="1:10" s="13" customFormat="1" ht="15">
      <c r="A91" s="7">
        <v>245</v>
      </c>
      <c r="B91" s="21">
        <v>6</v>
      </c>
      <c r="C91" s="52" t="s">
        <v>193</v>
      </c>
      <c r="D91" s="47" t="s">
        <v>194</v>
      </c>
      <c r="E91" s="17" t="s">
        <v>32</v>
      </c>
      <c r="F91" s="17">
        <v>5</v>
      </c>
      <c r="G91" s="100" t="s">
        <v>480</v>
      </c>
      <c r="H91" s="11">
        <v>0</v>
      </c>
      <c r="I91" s="11">
        <f t="shared" si="1"/>
        <v>0</v>
      </c>
      <c r="J91" s="12"/>
    </row>
    <row r="92" spans="1:10" s="13" customFormat="1" ht="15">
      <c r="A92" s="7">
        <v>246</v>
      </c>
      <c r="B92" s="21">
        <v>6</v>
      </c>
      <c r="C92" s="18" t="s">
        <v>195</v>
      </c>
      <c r="D92" s="47" t="s">
        <v>196</v>
      </c>
      <c r="E92" s="17" t="s">
        <v>32</v>
      </c>
      <c r="F92" s="17">
        <v>5</v>
      </c>
      <c r="G92" s="100" t="s">
        <v>480</v>
      </c>
      <c r="H92" s="11">
        <v>0</v>
      </c>
      <c r="I92" s="11">
        <f t="shared" si="1"/>
        <v>0</v>
      </c>
      <c r="J92" s="12"/>
    </row>
    <row r="93" spans="1:10" s="13" customFormat="1" ht="15">
      <c r="A93" s="7">
        <v>247</v>
      </c>
      <c r="B93" s="21">
        <v>6</v>
      </c>
      <c r="C93" s="46" t="s">
        <v>197</v>
      </c>
      <c r="D93" s="47" t="s">
        <v>198</v>
      </c>
      <c r="E93" s="17" t="s">
        <v>8</v>
      </c>
      <c r="F93" s="47">
        <v>10</v>
      </c>
      <c r="G93" s="100" t="s">
        <v>199</v>
      </c>
      <c r="H93" s="11">
        <v>0</v>
      </c>
      <c r="I93" s="11">
        <f t="shared" si="1"/>
        <v>0</v>
      </c>
      <c r="J93" s="12"/>
    </row>
    <row r="94" spans="1:10" s="13" customFormat="1" ht="15">
      <c r="A94" s="7">
        <v>248</v>
      </c>
      <c r="B94" s="21">
        <v>6</v>
      </c>
      <c r="C94" s="18" t="s">
        <v>200</v>
      </c>
      <c r="D94" s="47" t="s">
        <v>201</v>
      </c>
      <c r="E94" s="17" t="s">
        <v>15</v>
      </c>
      <c r="F94" s="17">
        <v>25</v>
      </c>
      <c r="G94" s="100" t="s">
        <v>176</v>
      </c>
      <c r="H94" s="11">
        <v>0</v>
      </c>
      <c r="I94" s="11">
        <f t="shared" si="1"/>
        <v>0</v>
      </c>
      <c r="J94" s="12"/>
    </row>
    <row r="95" spans="1:10" s="13" customFormat="1" ht="15">
      <c r="A95" s="7">
        <v>249</v>
      </c>
      <c r="B95" s="21">
        <v>6</v>
      </c>
      <c r="C95" s="18" t="s">
        <v>202</v>
      </c>
      <c r="D95" s="47" t="s">
        <v>203</v>
      </c>
      <c r="E95" s="17" t="s">
        <v>15</v>
      </c>
      <c r="F95" s="17">
        <v>30</v>
      </c>
      <c r="G95" s="100" t="s">
        <v>168</v>
      </c>
      <c r="H95" s="11">
        <v>0</v>
      </c>
      <c r="I95" s="11">
        <f t="shared" si="1"/>
        <v>0</v>
      </c>
      <c r="J95" s="12"/>
    </row>
    <row r="96" spans="1:10" s="13" customFormat="1" ht="15">
      <c r="A96" s="7">
        <v>250</v>
      </c>
      <c r="B96" s="21">
        <v>6</v>
      </c>
      <c r="C96" s="46" t="s">
        <v>58</v>
      </c>
      <c r="D96" s="47" t="s">
        <v>204</v>
      </c>
      <c r="E96" s="47" t="s">
        <v>32</v>
      </c>
      <c r="F96" s="47">
        <v>10</v>
      </c>
      <c r="G96" s="100" t="s">
        <v>479</v>
      </c>
      <c r="H96" s="11">
        <v>0</v>
      </c>
      <c r="I96" s="11">
        <f t="shared" si="1"/>
        <v>0</v>
      </c>
      <c r="J96" s="12"/>
    </row>
    <row r="97" spans="1:10" s="13" customFormat="1" ht="41.4">
      <c r="A97" s="7">
        <v>251</v>
      </c>
      <c r="B97" s="21">
        <v>6</v>
      </c>
      <c r="C97" s="18" t="s">
        <v>205</v>
      </c>
      <c r="D97" s="47" t="s">
        <v>206</v>
      </c>
      <c r="E97" s="17" t="s">
        <v>15</v>
      </c>
      <c r="F97" s="17">
        <v>3</v>
      </c>
      <c r="G97" s="100" t="s">
        <v>163</v>
      </c>
      <c r="H97" s="11">
        <v>0</v>
      </c>
      <c r="I97" s="11">
        <f t="shared" si="1"/>
        <v>0</v>
      </c>
      <c r="J97" s="12"/>
    </row>
    <row r="98" spans="1:10" s="13" customFormat="1" ht="15">
      <c r="A98" s="7">
        <v>252</v>
      </c>
      <c r="B98" s="21">
        <v>6</v>
      </c>
      <c r="C98" s="18" t="s">
        <v>207</v>
      </c>
      <c r="D98" s="47" t="s">
        <v>208</v>
      </c>
      <c r="E98" s="17" t="s">
        <v>32</v>
      </c>
      <c r="F98" s="17">
        <v>10</v>
      </c>
      <c r="G98" s="100" t="s">
        <v>479</v>
      </c>
      <c r="H98" s="11">
        <v>0</v>
      </c>
      <c r="I98" s="11">
        <f t="shared" si="1"/>
        <v>0</v>
      </c>
      <c r="J98" s="12"/>
    </row>
    <row r="99" spans="1:10" s="13" customFormat="1" ht="15">
      <c r="A99" s="7">
        <v>253</v>
      </c>
      <c r="B99" s="21">
        <v>6</v>
      </c>
      <c r="C99" s="18" t="s">
        <v>209</v>
      </c>
      <c r="D99" s="47" t="s">
        <v>210</v>
      </c>
      <c r="E99" s="17" t="s">
        <v>15</v>
      </c>
      <c r="F99" s="17">
        <v>200</v>
      </c>
      <c r="G99" s="100" t="s">
        <v>145</v>
      </c>
      <c r="H99" s="11">
        <v>0</v>
      </c>
      <c r="I99" s="11">
        <f t="shared" si="1"/>
        <v>0</v>
      </c>
      <c r="J99" s="12"/>
    </row>
    <row r="100" spans="1:10" s="13" customFormat="1" ht="15">
      <c r="A100" s="7">
        <v>254</v>
      </c>
      <c r="B100" s="21">
        <v>6</v>
      </c>
      <c r="C100" s="18" t="s">
        <v>211</v>
      </c>
      <c r="D100" s="124" t="s">
        <v>212</v>
      </c>
      <c r="E100" s="17" t="s">
        <v>15</v>
      </c>
      <c r="F100" s="17">
        <v>5</v>
      </c>
      <c r="G100" s="100" t="s">
        <v>213</v>
      </c>
      <c r="H100" s="11">
        <v>0</v>
      </c>
      <c r="I100" s="11">
        <f t="shared" si="1"/>
        <v>0</v>
      </c>
      <c r="J100" s="12"/>
    </row>
    <row r="101" spans="1:10" s="13" customFormat="1" ht="15">
      <c r="A101" s="7">
        <v>255</v>
      </c>
      <c r="B101" s="21">
        <v>6</v>
      </c>
      <c r="C101" s="18" t="s">
        <v>214</v>
      </c>
      <c r="D101" s="124" t="s">
        <v>215</v>
      </c>
      <c r="E101" s="17" t="s">
        <v>15</v>
      </c>
      <c r="F101" s="17">
        <v>5</v>
      </c>
      <c r="G101" s="100" t="s">
        <v>213</v>
      </c>
      <c r="H101" s="11">
        <v>0</v>
      </c>
      <c r="I101" s="11">
        <f t="shared" si="1"/>
        <v>0</v>
      </c>
      <c r="J101" s="12"/>
    </row>
    <row r="102" spans="1:10" s="13" customFormat="1" ht="15">
      <c r="A102" s="7">
        <v>256</v>
      </c>
      <c r="B102" s="21">
        <v>6</v>
      </c>
      <c r="C102" s="18" t="s">
        <v>216</v>
      </c>
      <c r="D102" s="47" t="s">
        <v>217</v>
      </c>
      <c r="E102" s="17" t="s">
        <v>15</v>
      </c>
      <c r="F102" s="17">
        <v>20</v>
      </c>
      <c r="G102" s="100" t="s">
        <v>213</v>
      </c>
      <c r="H102" s="11">
        <v>0</v>
      </c>
      <c r="I102" s="11">
        <f t="shared" si="1"/>
        <v>0</v>
      </c>
      <c r="J102" s="12"/>
    </row>
    <row r="103" spans="1:10" s="13" customFormat="1" ht="27.6">
      <c r="A103" s="7">
        <v>257</v>
      </c>
      <c r="B103" s="21">
        <v>6</v>
      </c>
      <c r="C103" s="18" t="s">
        <v>218</v>
      </c>
      <c r="D103" s="47" t="s">
        <v>219</v>
      </c>
      <c r="E103" s="17" t="s">
        <v>15</v>
      </c>
      <c r="F103" s="17">
        <v>500</v>
      </c>
      <c r="G103" s="100" t="s">
        <v>145</v>
      </c>
      <c r="H103" s="11">
        <v>0</v>
      </c>
      <c r="I103" s="11">
        <f t="shared" si="1"/>
        <v>0</v>
      </c>
      <c r="J103" s="12"/>
    </row>
    <row r="104" spans="1:10" s="13" customFormat="1" ht="15">
      <c r="A104" s="7">
        <v>258</v>
      </c>
      <c r="B104" s="53">
        <v>6</v>
      </c>
      <c r="C104" s="19" t="s">
        <v>220</v>
      </c>
      <c r="D104" s="125" t="s">
        <v>221</v>
      </c>
      <c r="E104" s="54" t="s">
        <v>40</v>
      </c>
      <c r="F104" s="54">
        <v>5000</v>
      </c>
      <c r="G104" s="105" t="s">
        <v>222</v>
      </c>
      <c r="H104" s="11">
        <v>0</v>
      </c>
      <c r="I104" s="11">
        <f t="shared" si="1"/>
        <v>0</v>
      </c>
      <c r="J104" s="12"/>
    </row>
    <row r="105" spans="1:10" s="13" customFormat="1" ht="15">
      <c r="A105" s="7">
        <v>259</v>
      </c>
      <c r="B105" s="55">
        <v>9</v>
      </c>
      <c r="C105" s="20" t="s">
        <v>223</v>
      </c>
      <c r="D105" s="126">
        <v>0.97</v>
      </c>
      <c r="E105" s="7" t="s">
        <v>15</v>
      </c>
      <c r="F105" s="7">
        <v>50</v>
      </c>
      <c r="G105" s="106" t="s">
        <v>213</v>
      </c>
      <c r="H105" s="11">
        <v>0</v>
      </c>
      <c r="I105" s="11">
        <f t="shared" si="1"/>
        <v>0</v>
      </c>
      <c r="J105" s="12"/>
    </row>
    <row r="106" spans="1:10" s="13" customFormat="1" ht="27.6">
      <c r="A106" s="7">
        <v>260</v>
      </c>
      <c r="B106" s="55">
        <v>9</v>
      </c>
      <c r="C106" s="29" t="s">
        <v>224</v>
      </c>
      <c r="D106" s="61" t="s">
        <v>225</v>
      </c>
      <c r="E106" s="30" t="s">
        <v>32</v>
      </c>
      <c r="F106" s="30">
        <v>5</v>
      </c>
      <c r="G106" s="101" t="s">
        <v>479</v>
      </c>
      <c r="H106" s="11">
        <v>0</v>
      </c>
      <c r="I106" s="11">
        <f t="shared" si="1"/>
        <v>0</v>
      </c>
      <c r="J106" s="12"/>
    </row>
    <row r="107" spans="1:10" s="13" customFormat="1" ht="27.6">
      <c r="A107" s="7">
        <v>261</v>
      </c>
      <c r="B107" s="56">
        <v>9</v>
      </c>
      <c r="C107" s="44" t="s">
        <v>224</v>
      </c>
      <c r="D107" s="77" t="s">
        <v>226</v>
      </c>
      <c r="E107" s="43" t="s">
        <v>32</v>
      </c>
      <c r="F107" s="43">
        <v>5</v>
      </c>
      <c r="G107" s="96" t="s">
        <v>479</v>
      </c>
      <c r="H107" s="11">
        <v>0</v>
      </c>
      <c r="I107" s="11">
        <f t="shared" si="1"/>
        <v>0</v>
      </c>
      <c r="J107" s="12"/>
    </row>
    <row r="108" spans="1:10" s="13" customFormat="1" ht="15">
      <c r="A108" s="7">
        <v>262</v>
      </c>
      <c r="B108" s="55">
        <v>9</v>
      </c>
      <c r="C108" s="20" t="s">
        <v>227</v>
      </c>
      <c r="D108" s="127" t="s">
        <v>228</v>
      </c>
      <c r="E108" s="7" t="s">
        <v>32</v>
      </c>
      <c r="F108" s="7">
        <v>10</v>
      </c>
      <c r="G108" s="106" t="s">
        <v>483</v>
      </c>
      <c r="H108" s="11">
        <v>0</v>
      </c>
      <c r="I108" s="11">
        <f t="shared" si="1"/>
        <v>0</v>
      </c>
      <c r="J108" s="12"/>
    </row>
    <row r="109" spans="1:10" s="13" customFormat="1" ht="27.6">
      <c r="A109" s="7">
        <v>263</v>
      </c>
      <c r="B109" s="55">
        <v>9</v>
      </c>
      <c r="C109" s="57" t="s">
        <v>229</v>
      </c>
      <c r="D109" s="61" t="s">
        <v>230</v>
      </c>
      <c r="E109" s="30" t="s">
        <v>40</v>
      </c>
      <c r="F109" s="30">
        <v>500</v>
      </c>
      <c r="G109" s="101" t="s">
        <v>222</v>
      </c>
      <c r="H109" s="11">
        <v>0</v>
      </c>
      <c r="I109" s="11">
        <f t="shared" si="1"/>
        <v>0</v>
      </c>
      <c r="J109" s="12"/>
    </row>
    <row r="110" spans="1:10" s="13" customFormat="1" ht="15">
      <c r="A110" s="7">
        <v>264</v>
      </c>
      <c r="B110" s="55">
        <v>9</v>
      </c>
      <c r="C110" s="20" t="s">
        <v>231</v>
      </c>
      <c r="D110" s="127" t="s">
        <v>232</v>
      </c>
      <c r="E110" s="7" t="s">
        <v>32</v>
      </c>
      <c r="F110" s="7">
        <v>3</v>
      </c>
      <c r="G110" s="106" t="s">
        <v>479</v>
      </c>
      <c r="H110" s="11">
        <v>0</v>
      </c>
      <c r="I110" s="11">
        <f t="shared" si="1"/>
        <v>0</v>
      </c>
      <c r="J110" s="12"/>
    </row>
    <row r="111" spans="1:10" s="13" customFormat="1" ht="15">
      <c r="A111" s="7">
        <v>265</v>
      </c>
      <c r="B111" s="55">
        <v>9</v>
      </c>
      <c r="C111" s="29" t="s">
        <v>233</v>
      </c>
      <c r="D111" s="61" t="s">
        <v>234</v>
      </c>
      <c r="E111" s="30" t="s">
        <v>32</v>
      </c>
      <c r="F111" s="30">
        <v>5</v>
      </c>
      <c r="G111" s="101" t="s">
        <v>479</v>
      </c>
      <c r="H111" s="11">
        <v>0</v>
      </c>
      <c r="I111" s="11">
        <f t="shared" si="1"/>
        <v>0</v>
      </c>
      <c r="J111" s="12"/>
    </row>
    <row r="112" spans="1:10" s="13" customFormat="1" ht="27.6">
      <c r="A112" s="7">
        <v>266</v>
      </c>
      <c r="B112" s="55">
        <v>9</v>
      </c>
      <c r="C112" s="29" t="s">
        <v>235</v>
      </c>
      <c r="D112" s="61" t="s">
        <v>236</v>
      </c>
      <c r="E112" s="30" t="s">
        <v>40</v>
      </c>
      <c r="F112" s="30">
        <v>3</v>
      </c>
      <c r="G112" s="106" t="s">
        <v>237</v>
      </c>
      <c r="H112" s="11">
        <v>0</v>
      </c>
      <c r="I112" s="11">
        <f t="shared" si="1"/>
        <v>0</v>
      </c>
      <c r="J112" s="12"/>
    </row>
    <row r="113" spans="1:10" s="13" customFormat="1" ht="27.6">
      <c r="A113" s="7">
        <v>267</v>
      </c>
      <c r="B113" s="55">
        <v>9</v>
      </c>
      <c r="C113" s="29" t="s">
        <v>238</v>
      </c>
      <c r="D113" s="61" t="s">
        <v>239</v>
      </c>
      <c r="E113" s="30" t="s">
        <v>40</v>
      </c>
      <c r="F113" s="30">
        <v>20</v>
      </c>
      <c r="G113" s="106" t="s">
        <v>240</v>
      </c>
      <c r="H113" s="11">
        <v>0</v>
      </c>
      <c r="I113" s="11">
        <f t="shared" si="1"/>
        <v>0</v>
      </c>
      <c r="J113" s="12"/>
    </row>
    <row r="114" spans="1:10" s="13" customFormat="1" ht="15">
      <c r="A114" s="7">
        <v>268</v>
      </c>
      <c r="B114" s="55">
        <v>9</v>
      </c>
      <c r="C114" s="20" t="s">
        <v>241</v>
      </c>
      <c r="D114" s="127" t="s">
        <v>242</v>
      </c>
      <c r="E114" s="7" t="s">
        <v>32</v>
      </c>
      <c r="F114" s="7">
        <v>2</v>
      </c>
      <c r="G114" s="106" t="s">
        <v>479</v>
      </c>
      <c r="H114" s="11">
        <v>0</v>
      </c>
      <c r="I114" s="11">
        <f t="shared" si="1"/>
        <v>0</v>
      </c>
      <c r="J114" s="12"/>
    </row>
    <row r="115" spans="1:10" s="13" customFormat="1" ht="41.4">
      <c r="A115" s="7">
        <v>269</v>
      </c>
      <c r="B115" s="55">
        <v>9</v>
      </c>
      <c r="C115" s="29" t="s">
        <v>243</v>
      </c>
      <c r="D115" s="61" t="s">
        <v>244</v>
      </c>
      <c r="E115" s="30" t="s">
        <v>32</v>
      </c>
      <c r="F115" s="30">
        <v>8</v>
      </c>
      <c r="G115" s="106" t="s">
        <v>484</v>
      </c>
      <c r="H115" s="11">
        <v>0</v>
      </c>
      <c r="I115" s="11">
        <f t="shared" si="1"/>
        <v>0</v>
      </c>
      <c r="J115" s="12"/>
    </row>
    <row r="116" spans="1:10" s="13" customFormat="1" ht="69">
      <c r="A116" s="7">
        <v>270</v>
      </c>
      <c r="B116" s="55">
        <v>9</v>
      </c>
      <c r="C116" s="29" t="s">
        <v>245</v>
      </c>
      <c r="D116" s="61" t="s">
        <v>246</v>
      </c>
      <c r="E116" s="30" t="s">
        <v>8</v>
      </c>
      <c r="F116" s="30">
        <v>1000</v>
      </c>
      <c r="G116" s="101" t="s">
        <v>247</v>
      </c>
      <c r="H116" s="11">
        <v>0</v>
      </c>
      <c r="I116" s="11">
        <f t="shared" si="1"/>
        <v>0</v>
      </c>
      <c r="J116" s="12"/>
    </row>
    <row r="117" spans="1:10" s="13" customFormat="1" ht="15">
      <c r="A117" s="7">
        <v>271</v>
      </c>
      <c r="B117" s="55">
        <v>9</v>
      </c>
      <c r="C117" s="20" t="s">
        <v>248</v>
      </c>
      <c r="D117" s="127" t="s">
        <v>249</v>
      </c>
      <c r="E117" s="7" t="s">
        <v>32</v>
      </c>
      <c r="F117" s="7">
        <v>10</v>
      </c>
      <c r="G117" s="106" t="s">
        <v>482</v>
      </c>
      <c r="H117" s="11">
        <v>0</v>
      </c>
      <c r="I117" s="11">
        <f t="shared" si="1"/>
        <v>0</v>
      </c>
      <c r="J117" s="12"/>
    </row>
    <row r="118" spans="1:10" s="13" customFormat="1" ht="27.6">
      <c r="A118" s="7">
        <v>272</v>
      </c>
      <c r="B118" s="55">
        <v>9</v>
      </c>
      <c r="C118" s="29" t="s">
        <v>250</v>
      </c>
      <c r="D118" s="61" t="s">
        <v>251</v>
      </c>
      <c r="E118" s="30" t="s">
        <v>15</v>
      </c>
      <c r="F118" s="30">
        <v>50</v>
      </c>
      <c r="G118" s="101" t="s">
        <v>252</v>
      </c>
      <c r="H118" s="11">
        <v>0</v>
      </c>
      <c r="I118" s="11">
        <f t="shared" si="1"/>
        <v>0</v>
      </c>
      <c r="J118" s="12"/>
    </row>
    <row r="119" spans="1:10" s="13" customFormat="1" ht="27.6">
      <c r="A119" s="7">
        <v>273</v>
      </c>
      <c r="B119" s="55">
        <v>9</v>
      </c>
      <c r="C119" s="29" t="s">
        <v>253</v>
      </c>
      <c r="D119" s="61" t="s">
        <v>254</v>
      </c>
      <c r="E119" s="30" t="s">
        <v>40</v>
      </c>
      <c r="F119" s="30">
        <v>1000</v>
      </c>
      <c r="G119" s="101" t="s">
        <v>374</v>
      </c>
      <c r="H119" s="11">
        <v>0</v>
      </c>
      <c r="I119" s="11">
        <f t="shared" si="1"/>
        <v>0</v>
      </c>
      <c r="J119" s="12"/>
    </row>
    <row r="120" spans="1:10" s="13" customFormat="1" ht="15">
      <c r="A120" s="7">
        <v>274</v>
      </c>
      <c r="B120" s="55">
        <v>9</v>
      </c>
      <c r="C120" s="20" t="s">
        <v>255</v>
      </c>
      <c r="D120" s="127" t="s">
        <v>256</v>
      </c>
      <c r="E120" s="7" t="s">
        <v>32</v>
      </c>
      <c r="F120" s="7">
        <v>20</v>
      </c>
      <c r="G120" s="106" t="s">
        <v>479</v>
      </c>
      <c r="H120" s="11">
        <v>0</v>
      </c>
      <c r="I120" s="11">
        <f t="shared" si="1"/>
        <v>0</v>
      </c>
      <c r="J120" s="12"/>
    </row>
    <row r="121" spans="1:10" s="13" customFormat="1" ht="15">
      <c r="A121" s="7">
        <v>275</v>
      </c>
      <c r="B121" s="55">
        <v>9</v>
      </c>
      <c r="C121" s="29" t="s">
        <v>180</v>
      </c>
      <c r="D121" s="61" t="s">
        <v>242</v>
      </c>
      <c r="E121" s="30" t="s">
        <v>32</v>
      </c>
      <c r="F121" s="30">
        <v>5</v>
      </c>
      <c r="G121" s="101" t="s">
        <v>480</v>
      </c>
      <c r="H121" s="11">
        <v>0</v>
      </c>
      <c r="I121" s="11">
        <f t="shared" si="1"/>
        <v>0</v>
      </c>
      <c r="J121" s="12"/>
    </row>
    <row r="122" spans="1:10" s="13" customFormat="1" ht="27.6">
      <c r="A122" s="7">
        <v>276</v>
      </c>
      <c r="B122" s="55">
        <v>9</v>
      </c>
      <c r="C122" s="29" t="s">
        <v>257</v>
      </c>
      <c r="D122" s="61" t="s">
        <v>258</v>
      </c>
      <c r="E122" s="30" t="s">
        <v>40</v>
      </c>
      <c r="F122" s="30">
        <v>1000</v>
      </c>
      <c r="G122" s="101" t="s">
        <v>374</v>
      </c>
      <c r="H122" s="11">
        <v>0</v>
      </c>
      <c r="I122" s="11">
        <f t="shared" si="1"/>
        <v>0</v>
      </c>
      <c r="J122" s="12"/>
    </row>
    <row r="123" spans="1:10" s="13" customFormat="1" ht="27.6">
      <c r="A123" s="7">
        <v>277</v>
      </c>
      <c r="B123" s="55">
        <v>9</v>
      </c>
      <c r="C123" s="29" t="s">
        <v>259</v>
      </c>
      <c r="D123" s="61" t="s">
        <v>260</v>
      </c>
      <c r="E123" s="30" t="s">
        <v>40</v>
      </c>
      <c r="F123" s="30">
        <v>200</v>
      </c>
      <c r="G123" s="101" t="s">
        <v>261</v>
      </c>
      <c r="H123" s="11">
        <v>0</v>
      </c>
      <c r="I123" s="11">
        <f t="shared" si="1"/>
        <v>0</v>
      </c>
      <c r="J123" s="12"/>
    </row>
    <row r="124" spans="1:10" s="13" customFormat="1" ht="27.6">
      <c r="A124" s="7">
        <v>278</v>
      </c>
      <c r="B124" s="55">
        <v>9</v>
      </c>
      <c r="C124" s="29" t="s">
        <v>262</v>
      </c>
      <c r="D124" s="61" t="s">
        <v>263</v>
      </c>
      <c r="E124" s="30" t="s">
        <v>15</v>
      </c>
      <c r="F124" s="30">
        <v>250</v>
      </c>
      <c r="G124" s="101" t="s">
        <v>22</v>
      </c>
      <c r="H124" s="11">
        <v>0</v>
      </c>
      <c r="I124" s="11">
        <f t="shared" si="1"/>
        <v>0</v>
      </c>
      <c r="J124" s="12"/>
    </row>
    <row r="125" spans="1:10" s="13" customFormat="1" ht="27.6">
      <c r="A125" s="7">
        <v>279</v>
      </c>
      <c r="B125" s="55">
        <v>9</v>
      </c>
      <c r="C125" s="29" t="s">
        <v>264</v>
      </c>
      <c r="D125" s="61" t="s">
        <v>265</v>
      </c>
      <c r="E125" s="30" t="s">
        <v>43</v>
      </c>
      <c r="F125" s="30">
        <v>30</v>
      </c>
      <c r="G125" s="101" t="s">
        <v>101</v>
      </c>
      <c r="H125" s="11">
        <v>0</v>
      </c>
      <c r="I125" s="11">
        <f t="shared" si="1"/>
        <v>0</v>
      </c>
      <c r="J125" s="12"/>
    </row>
    <row r="126" spans="1:10" s="13" customFormat="1" ht="15">
      <c r="A126" s="7">
        <v>280</v>
      </c>
      <c r="B126" s="55">
        <v>9</v>
      </c>
      <c r="C126" s="29" t="s">
        <v>266</v>
      </c>
      <c r="D126" s="61" t="s">
        <v>267</v>
      </c>
      <c r="E126" s="30" t="s">
        <v>43</v>
      </c>
      <c r="F126" s="30">
        <v>5</v>
      </c>
      <c r="G126" s="101" t="s">
        <v>101</v>
      </c>
      <c r="H126" s="11">
        <v>0</v>
      </c>
      <c r="I126" s="11">
        <f t="shared" si="1"/>
        <v>0</v>
      </c>
      <c r="J126" s="12"/>
    </row>
    <row r="127" spans="1:10" s="13" customFormat="1" ht="15">
      <c r="A127" s="7">
        <v>281</v>
      </c>
      <c r="B127" s="55">
        <v>9</v>
      </c>
      <c r="C127" s="29" t="s">
        <v>268</v>
      </c>
      <c r="D127" s="61" t="s">
        <v>269</v>
      </c>
      <c r="E127" s="30" t="s">
        <v>15</v>
      </c>
      <c r="F127" s="30">
        <v>500</v>
      </c>
      <c r="G127" s="101" t="s">
        <v>25</v>
      </c>
      <c r="H127" s="11">
        <v>0</v>
      </c>
      <c r="I127" s="11">
        <f t="shared" si="1"/>
        <v>0</v>
      </c>
      <c r="J127" s="12"/>
    </row>
    <row r="128" spans="1:10" s="13" customFormat="1" ht="27.6">
      <c r="A128" s="7">
        <v>282</v>
      </c>
      <c r="B128" s="55">
        <v>9</v>
      </c>
      <c r="C128" s="57" t="s">
        <v>270</v>
      </c>
      <c r="D128" s="61" t="s">
        <v>271</v>
      </c>
      <c r="E128" s="30" t="s">
        <v>40</v>
      </c>
      <c r="F128" s="30">
        <v>30</v>
      </c>
      <c r="G128" s="101" t="s">
        <v>272</v>
      </c>
      <c r="H128" s="11">
        <v>0</v>
      </c>
      <c r="I128" s="11">
        <f t="shared" si="1"/>
        <v>0</v>
      </c>
      <c r="J128" s="12"/>
    </row>
    <row r="129" spans="1:10" s="13" customFormat="1" ht="27.6">
      <c r="A129" s="7">
        <v>283</v>
      </c>
      <c r="B129" s="55">
        <v>9</v>
      </c>
      <c r="C129" s="29" t="s">
        <v>273</v>
      </c>
      <c r="D129" s="61" t="s">
        <v>274</v>
      </c>
      <c r="E129" s="30" t="s">
        <v>43</v>
      </c>
      <c r="F129" s="30">
        <v>3</v>
      </c>
      <c r="G129" s="106" t="s">
        <v>101</v>
      </c>
      <c r="H129" s="11">
        <v>0</v>
      </c>
      <c r="I129" s="11">
        <f t="shared" si="1"/>
        <v>0</v>
      </c>
      <c r="J129" s="12"/>
    </row>
    <row r="130" spans="1:10" s="13" customFormat="1" ht="27.6">
      <c r="A130" s="7">
        <v>284</v>
      </c>
      <c r="B130" s="55">
        <v>9</v>
      </c>
      <c r="C130" s="58" t="s">
        <v>80</v>
      </c>
      <c r="D130" s="61" t="s">
        <v>495</v>
      </c>
      <c r="E130" s="30" t="s">
        <v>275</v>
      </c>
      <c r="F130" s="30">
        <v>20</v>
      </c>
      <c r="G130" s="101" t="s">
        <v>485</v>
      </c>
      <c r="H130" s="11">
        <v>0</v>
      </c>
      <c r="I130" s="11">
        <f aca="true" t="shared" si="2" ref="I130:I193">SUM(H130*F130)</f>
        <v>0</v>
      </c>
      <c r="J130" s="12"/>
    </row>
    <row r="131" spans="1:10" s="13" customFormat="1" ht="15">
      <c r="A131" s="7">
        <v>285</v>
      </c>
      <c r="B131" s="55">
        <v>9</v>
      </c>
      <c r="C131" s="20" t="s">
        <v>276</v>
      </c>
      <c r="D131" s="127" t="s">
        <v>277</v>
      </c>
      <c r="E131" s="7" t="s">
        <v>40</v>
      </c>
      <c r="F131" s="7">
        <v>100</v>
      </c>
      <c r="G131" s="106" t="s">
        <v>222</v>
      </c>
      <c r="H131" s="11">
        <v>0</v>
      </c>
      <c r="I131" s="11">
        <f t="shared" si="2"/>
        <v>0</v>
      </c>
      <c r="J131" s="12"/>
    </row>
    <row r="132" spans="1:10" s="13" customFormat="1" ht="15">
      <c r="A132" s="7">
        <v>286</v>
      </c>
      <c r="B132" s="55">
        <v>9</v>
      </c>
      <c r="C132" s="29" t="s">
        <v>278</v>
      </c>
      <c r="D132" s="61" t="s">
        <v>279</v>
      </c>
      <c r="E132" s="30" t="s">
        <v>40</v>
      </c>
      <c r="F132" s="30">
        <v>200</v>
      </c>
      <c r="G132" s="101" t="s">
        <v>280</v>
      </c>
      <c r="H132" s="11">
        <v>0</v>
      </c>
      <c r="I132" s="11">
        <f t="shared" si="2"/>
        <v>0</v>
      </c>
      <c r="J132" s="12"/>
    </row>
    <row r="133" spans="1:10" s="13" customFormat="1" ht="15">
      <c r="A133" s="7">
        <v>287</v>
      </c>
      <c r="B133" s="55">
        <v>9</v>
      </c>
      <c r="C133" s="20" t="s">
        <v>281</v>
      </c>
      <c r="D133" s="127" t="s">
        <v>282</v>
      </c>
      <c r="E133" s="7" t="s">
        <v>40</v>
      </c>
      <c r="F133" s="7">
        <v>200</v>
      </c>
      <c r="G133" s="106" t="s">
        <v>222</v>
      </c>
      <c r="H133" s="11">
        <v>0</v>
      </c>
      <c r="I133" s="11">
        <f t="shared" si="2"/>
        <v>0</v>
      </c>
      <c r="J133" s="12"/>
    </row>
    <row r="134" spans="1:10" s="13" customFormat="1" ht="27.6">
      <c r="A134" s="7">
        <v>288</v>
      </c>
      <c r="B134" s="55">
        <v>9</v>
      </c>
      <c r="C134" s="29" t="s">
        <v>283</v>
      </c>
      <c r="D134" s="61" t="s">
        <v>284</v>
      </c>
      <c r="E134" s="30" t="s">
        <v>32</v>
      </c>
      <c r="F134" s="30">
        <v>80</v>
      </c>
      <c r="G134" s="101" t="s">
        <v>486</v>
      </c>
      <c r="H134" s="11">
        <v>0</v>
      </c>
      <c r="I134" s="11">
        <f t="shared" si="2"/>
        <v>0</v>
      </c>
      <c r="J134" s="12"/>
    </row>
    <row r="135" spans="1:10" s="13" customFormat="1" ht="15">
      <c r="A135" s="7">
        <v>289</v>
      </c>
      <c r="B135" s="55">
        <v>9</v>
      </c>
      <c r="C135" s="29" t="s">
        <v>285</v>
      </c>
      <c r="D135" s="61" t="s">
        <v>286</v>
      </c>
      <c r="E135" s="30" t="s">
        <v>32</v>
      </c>
      <c r="F135" s="30">
        <v>20</v>
      </c>
      <c r="G135" s="101" t="s">
        <v>479</v>
      </c>
      <c r="H135" s="11">
        <v>0</v>
      </c>
      <c r="I135" s="11">
        <f t="shared" si="2"/>
        <v>0</v>
      </c>
      <c r="J135" s="12"/>
    </row>
    <row r="136" spans="1:10" s="13" customFormat="1" ht="27.6">
      <c r="A136" s="7">
        <v>290</v>
      </c>
      <c r="B136" s="55">
        <v>9</v>
      </c>
      <c r="C136" s="29" t="s">
        <v>285</v>
      </c>
      <c r="D136" s="61" t="s">
        <v>287</v>
      </c>
      <c r="E136" s="30" t="s">
        <v>32</v>
      </c>
      <c r="F136" s="30">
        <v>20</v>
      </c>
      <c r="G136" s="101" t="s">
        <v>480</v>
      </c>
      <c r="H136" s="11">
        <v>0</v>
      </c>
      <c r="I136" s="11">
        <f t="shared" si="2"/>
        <v>0</v>
      </c>
      <c r="J136" s="12"/>
    </row>
    <row r="137" spans="1:10" s="13" customFormat="1" ht="27.6">
      <c r="A137" s="7">
        <v>291</v>
      </c>
      <c r="B137" s="55">
        <v>9</v>
      </c>
      <c r="C137" s="29" t="s">
        <v>288</v>
      </c>
      <c r="D137" s="61" t="s">
        <v>289</v>
      </c>
      <c r="E137" s="30" t="s">
        <v>15</v>
      </c>
      <c r="F137" s="30">
        <v>100</v>
      </c>
      <c r="G137" s="106" t="s">
        <v>176</v>
      </c>
      <c r="H137" s="11">
        <v>0</v>
      </c>
      <c r="I137" s="11">
        <f t="shared" si="2"/>
        <v>0</v>
      </c>
      <c r="J137" s="12"/>
    </row>
    <row r="138" spans="1:10" s="13" customFormat="1" ht="15">
      <c r="A138" s="7">
        <v>292</v>
      </c>
      <c r="B138" s="56">
        <v>9</v>
      </c>
      <c r="C138" s="59" t="s">
        <v>290</v>
      </c>
      <c r="D138" s="77" t="s">
        <v>291</v>
      </c>
      <c r="E138" s="27" t="s">
        <v>40</v>
      </c>
      <c r="F138" s="27">
        <v>14</v>
      </c>
      <c r="G138" s="96" t="s">
        <v>487</v>
      </c>
      <c r="H138" s="11">
        <v>0</v>
      </c>
      <c r="I138" s="11">
        <f t="shared" si="2"/>
        <v>0</v>
      </c>
      <c r="J138" s="12"/>
    </row>
    <row r="139" spans="1:10" s="13" customFormat="1" ht="41.4">
      <c r="A139" s="7">
        <v>293</v>
      </c>
      <c r="B139" s="55">
        <v>9</v>
      </c>
      <c r="C139" s="29" t="s">
        <v>292</v>
      </c>
      <c r="D139" s="61" t="s">
        <v>293</v>
      </c>
      <c r="E139" s="30" t="s">
        <v>32</v>
      </c>
      <c r="F139" s="30">
        <v>10</v>
      </c>
      <c r="G139" s="101" t="s">
        <v>480</v>
      </c>
      <c r="H139" s="11">
        <v>0</v>
      </c>
      <c r="I139" s="11">
        <f t="shared" si="2"/>
        <v>0</v>
      </c>
      <c r="J139" s="12"/>
    </row>
    <row r="140" spans="1:10" s="13" customFormat="1" ht="15">
      <c r="A140" s="7">
        <v>294</v>
      </c>
      <c r="B140" s="55">
        <v>9</v>
      </c>
      <c r="C140" s="60" t="s">
        <v>294</v>
      </c>
      <c r="D140" s="61" t="s">
        <v>295</v>
      </c>
      <c r="E140" s="30" t="s">
        <v>32</v>
      </c>
      <c r="F140" s="30">
        <v>10</v>
      </c>
      <c r="G140" s="101" t="s">
        <v>480</v>
      </c>
      <c r="H140" s="11">
        <v>0</v>
      </c>
      <c r="I140" s="11">
        <f t="shared" si="2"/>
        <v>0</v>
      </c>
      <c r="J140" s="12"/>
    </row>
    <row r="141" spans="1:10" s="13" customFormat="1" ht="27.6">
      <c r="A141" s="7">
        <v>295</v>
      </c>
      <c r="B141" s="55">
        <v>9</v>
      </c>
      <c r="C141" s="29" t="s">
        <v>296</v>
      </c>
      <c r="D141" s="61" t="s">
        <v>297</v>
      </c>
      <c r="E141" s="30" t="s">
        <v>15</v>
      </c>
      <c r="F141" s="30">
        <v>200</v>
      </c>
      <c r="G141" s="101" t="s">
        <v>252</v>
      </c>
      <c r="H141" s="11">
        <v>0</v>
      </c>
      <c r="I141" s="11">
        <f t="shared" si="2"/>
        <v>0</v>
      </c>
      <c r="J141" s="12"/>
    </row>
    <row r="142" spans="1:10" s="13" customFormat="1" ht="15">
      <c r="A142" s="7">
        <v>296</v>
      </c>
      <c r="B142" s="56">
        <v>9</v>
      </c>
      <c r="C142" s="44" t="s">
        <v>298</v>
      </c>
      <c r="D142" s="77" t="s">
        <v>299</v>
      </c>
      <c r="E142" s="43" t="s">
        <v>40</v>
      </c>
      <c r="F142" s="43">
        <v>1000</v>
      </c>
      <c r="G142" s="96" t="s">
        <v>374</v>
      </c>
      <c r="H142" s="11">
        <v>0</v>
      </c>
      <c r="I142" s="11">
        <f t="shared" si="2"/>
        <v>0</v>
      </c>
      <c r="J142" s="12"/>
    </row>
    <row r="143" spans="1:10" s="13" customFormat="1" ht="41.4">
      <c r="A143" s="7">
        <v>297</v>
      </c>
      <c r="B143" s="55">
        <v>9</v>
      </c>
      <c r="C143" s="29" t="s">
        <v>300</v>
      </c>
      <c r="D143" s="61" t="s">
        <v>301</v>
      </c>
      <c r="E143" s="61" t="s">
        <v>32</v>
      </c>
      <c r="F143" s="61">
        <v>50</v>
      </c>
      <c r="G143" s="101" t="s">
        <v>480</v>
      </c>
      <c r="H143" s="11">
        <v>0</v>
      </c>
      <c r="I143" s="11">
        <f t="shared" si="2"/>
        <v>0</v>
      </c>
      <c r="J143" s="12"/>
    </row>
    <row r="144" spans="1:10" s="13" customFormat="1" ht="41.4">
      <c r="A144" s="7">
        <v>298</v>
      </c>
      <c r="B144" s="55">
        <v>9</v>
      </c>
      <c r="C144" s="29" t="s">
        <v>302</v>
      </c>
      <c r="D144" s="61" t="s">
        <v>303</v>
      </c>
      <c r="E144" s="30" t="s">
        <v>43</v>
      </c>
      <c r="F144" s="30">
        <v>10</v>
      </c>
      <c r="G144" s="101" t="s">
        <v>101</v>
      </c>
      <c r="H144" s="11">
        <v>0</v>
      </c>
      <c r="I144" s="11">
        <f t="shared" si="2"/>
        <v>0</v>
      </c>
      <c r="J144" s="12"/>
    </row>
    <row r="145" spans="1:10" s="13" customFormat="1" ht="27.6">
      <c r="A145" s="7">
        <v>299</v>
      </c>
      <c r="B145" s="56">
        <v>9</v>
      </c>
      <c r="C145" s="44" t="s">
        <v>304</v>
      </c>
      <c r="D145" s="77" t="s">
        <v>305</v>
      </c>
      <c r="E145" s="43" t="s">
        <v>40</v>
      </c>
      <c r="F145" s="43">
        <v>500</v>
      </c>
      <c r="G145" s="96" t="s">
        <v>374</v>
      </c>
      <c r="H145" s="11">
        <v>0</v>
      </c>
      <c r="I145" s="11">
        <f t="shared" si="2"/>
        <v>0</v>
      </c>
      <c r="J145" s="12"/>
    </row>
    <row r="146" spans="1:10" s="13" customFormat="1" ht="55.2">
      <c r="A146" s="7">
        <v>300</v>
      </c>
      <c r="B146" s="56">
        <v>9</v>
      </c>
      <c r="C146" s="44" t="s">
        <v>306</v>
      </c>
      <c r="D146" s="77" t="s">
        <v>307</v>
      </c>
      <c r="E146" s="43" t="s">
        <v>308</v>
      </c>
      <c r="F146" s="43">
        <v>1000</v>
      </c>
      <c r="G146" s="96" t="s">
        <v>494</v>
      </c>
      <c r="H146" s="11">
        <v>0</v>
      </c>
      <c r="I146" s="11">
        <f t="shared" si="2"/>
        <v>0</v>
      </c>
      <c r="J146" s="12"/>
    </row>
    <row r="147" spans="1:10" s="13" customFormat="1" ht="15">
      <c r="A147" s="7">
        <v>301</v>
      </c>
      <c r="B147" s="55">
        <v>9</v>
      </c>
      <c r="C147" s="29" t="s">
        <v>309</v>
      </c>
      <c r="D147" s="61" t="s">
        <v>310</v>
      </c>
      <c r="E147" s="30" t="s">
        <v>43</v>
      </c>
      <c r="F147" s="30">
        <v>1</v>
      </c>
      <c r="G147" s="101" t="s">
        <v>101</v>
      </c>
      <c r="H147" s="11">
        <v>0</v>
      </c>
      <c r="I147" s="11">
        <f t="shared" si="2"/>
        <v>0</v>
      </c>
      <c r="J147" s="12"/>
    </row>
    <row r="148" spans="1:10" s="13" customFormat="1" ht="55.2">
      <c r="A148" s="7">
        <v>302</v>
      </c>
      <c r="B148" s="55">
        <v>9</v>
      </c>
      <c r="C148" s="29" t="s">
        <v>311</v>
      </c>
      <c r="D148" s="61" t="s">
        <v>312</v>
      </c>
      <c r="E148" s="30" t="s">
        <v>32</v>
      </c>
      <c r="F148" s="30">
        <v>15</v>
      </c>
      <c r="G148" s="101" t="s">
        <v>480</v>
      </c>
      <c r="H148" s="11">
        <v>0</v>
      </c>
      <c r="I148" s="11">
        <f t="shared" si="2"/>
        <v>0</v>
      </c>
      <c r="J148" s="12"/>
    </row>
    <row r="149" spans="1:10" s="13" customFormat="1" ht="15">
      <c r="A149" s="7">
        <v>303</v>
      </c>
      <c r="B149" s="55">
        <v>9</v>
      </c>
      <c r="C149" s="29" t="s">
        <v>313</v>
      </c>
      <c r="D149" s="61" t="s">
        <v>314</v>
      </c>
      <c r="E149" s="30" t="s">
        <v>32</v>
      </c>
      <c r="F149" s="30">
        <v>5</v>
      </c>
      <c r="G149" s="101" t="s">
        <v>479</v>
      </c>
      <c r="H149" s="11">
        <v>0</v>
      </c>
      <c r="I149" s="11">
        <f t="shared" si="2"/>
        <v>0</v>
      </c>
      <c r="J149" s="12"/>
    </row>
    <row r="150" spans="1:10" s="13" customFormat="1" ht="55.2">
      <c r="A150" s="7">
        <v>304</v>
      </c>
      <c r="B150" s="55">
        <v>9</v>
      </c>
      <c r="C150" s="29" t="s">
        <v>315</v>
      </c>
      <c r="D150" s="61" t="s">
        <v>316</v>
      </c>
      <c r="E150" s="30" t="s">
        <v>15</v>
      </c>
      <c r="F150" s="30">
        <v>15</v>
      </c>
      <c r="G150" s="101" t="s">
        <v>163</v>
      </c>
      <c r="H150" s="11">
        <v>0</v>
      </c>
      <c r="I150" s="11">
        <f t="shared" si="2"/>
        <v>0</v>
      </c>
      <c r="J150" s="12"/>
    </row>
    <row r="151" spans="1:10" s="13" customFormat="1" ht="41.4">
      <c r="A151" s="7">
        <v>305</v>
      </c>
      <c r="B151" s="55">
        <v>9</v>
      </c>
      <c r="C151" s="29" t="s">
        <v>317</v>
      </c>
      <c r="D151" s="61" t="s">
        <v>318</v>
      </c>
      <c r="E151" s="30" t="s">
        <v>15</v>
      </c>
      <c r="F151" s="30">
        <v>150</v>
      </c>
      <c r="G151" s="101" t="s">
        <v>176</v>
      </c>
      <c r="H151" s="11">
        <v>0</v>
      </c>
      <c r="I151" s="11">
        <f t="shared" si="2"/>
        <v>0</v>
      </c>
      <c r="J151" s="12"/>
    </row>
    <row r="152" spans="1:10" s="13" customFormat="1" ht="41.4">
      <c r="A152" s="7">
        <v>306</v>
      </c>
      <c r="B152" s="55">
        <v>9</v>
      </c>
      <c r="C152" s="29" t="s">
        <v>319</v>
      </c>
      <c r="D152" s="61" t="s">
        <v>320</v>
      </c>
      <c r="E152" s="30" t="s">
        <v>40</v>
      </c>
      <c r="F152" s="30">
        <v>45</v>
      </c>
      <c r="G152" s="101" t="s">
        <v>321</v>
      </c>
      <c r="H152" s="11">
        <v>0</v>
      </c>
      <c r="I152" s="11">
        <f t="shared" si="2"/>
        <v>0</v>
      </c>
      <c r="J152" s="12"/>
    </row>
    <row r="153" spans="1:10" s="13" customFormat="1" ht="27.6">
      <c r="A153" s="7">
        <v>307</v>
      </c>
      <c r="B153" s="55">
        <v>9</v>
      </c>
      <c r="C153" s="29" t="s">
        <v>322</v>
      </c>
      <c r="D153" s="61" t="s">
        <v>323</v>
      </c>
      <c r="E153" s="30" t="s">
        <v>32</v>
      </c>
      <c r="F153" s="30">
        <v>20</v>
      </c>
      <c r="G153" s="101" t="s">
        <v>482</v>
      </c>
      <c r="H153" s="11">
        <v>0</v>
      </c>
      <c r="I153" s="11">
        <f t="shared" si="2"/>
        <v>0</v>
      </c>
      <c r="J153" s="12"/>
    </row>
    <row r="154" spans="1:10" s="13" customFormat="1" ht="15">
      <c r="A154" s="7">
        <v>308</v>
      </c>
      <c r="B154" s="55">
        <v>9</v>
      </c>
      <c r="C154" s="29" t="s">
        <v>324</v>
      </c>
      <c r="D154" s="61" t="s">
        <v>325</v>
      </c>
      <c r="E154" s="30" t="s">
        <v>32</v>
      </c>
      <c r="F154" s="30">
        <v>5</v>
      </c>
      <c r="G154" s="98" t="s">
        <v>479</v>
      </c>
      <c r="H154" s="11">
        <v>0</v>
      </c>
      <c r="I154" s="11">
        <f t="shared" si="2"/>
        <v>0</v>
      </c>
      <c r="J154" s="12"/>
    </row>
    <row r="155" spans="1:10" s="13" customFormat="1" ht="15">
      <c r="A155" s="7">
        <v>309</v>
      </c>
      <c r="B155" s="62">
        <v>9</v>
      </c>
      <c r="C155" s="63" t="s">
        <v>326</v>
      </c>
      <c r="D155" s="128" t="s">
        <v>327</v>
      </c>
      <c r="E155" s="63" t="s">
        <v>33</v>
      </c>
      <c r="F155" s="64">
        <v>5</v>
      </c>
      <c r="G155" s="99" t="s">
        <v>479</v>
      </c>
      <c r="H155" s="11">
        <v>0</v>
      </c>
      <c r="I155" s="11">
        <f t="shared" si="2"/>
        <v>0</v>
      </c>
      <c r="J155" s="65"/>
    </row>
    <row r="156" spans="1:10" s="13" customFormat="1" ht="27.6">
      <c r="A156" s="7">
        <v>310</v>
      </c>
      <c r="B156" s="55">
        <v>10</v>
      </c>
      <c r="C156" s="20" t="s">
        <v>328</v>
      </c>
      <c r="D156" s="127" t="s">
        <v>329</v>
      </c>
      <c r="E156" s="7" t="s">
        <v>32</v>
      </c>
      <c r="F156" s="7">
        <v>10</v>
      </c>
      <c r="G156" s="1" t="s">
        <v>479</v>
      </c>
      <c r="H156" s="11">
        <v>0</v>
      </c>
      <c r="I156" s="11">
        <f t="shared" si="2"/>
        <v>0</v>
      </c>
      <c r="J156" s="12"/>
    </row>
    <row r="157" spans="1:10" s="13" customFormat="1" ht="15">
      <c r="A157" s="7">
        <v>311</v>
      </c>
      <c r="B157" s="55">
        <v>10</v>
      </c>
      <c r="C157" s="20" t="s">
        <v>330</v>
      </c>
      <c r="D157" s="127" t="s">
        <v>331</v>
      </c>
      <c r="E157" s="7" t="s">
        <v>32</v>
      </c>
      <c r="F157" s="66">
        <v>20</v>
      </c>
      <c r="G157" s="1" t="s">
        <v>479</v>
      </c>
      <c r="H157" s="11">
        <v>0</v>
      </c>
      <c r="I157" s="11">
        <f t="shared" si="2"/>
        <v>0</v>
      </c>
      <c r="J157" s="12"/>
    </row>
    <row r="158" spans="1:10" s="13" customFormat="1" ht="55.2">
      <c r="A158" s="7">
        <v>312</v>
      </c>
      <c r="B158" s="55">
        <v>10</v>
      </c>
      <c r="C158" s="20" t="s">
        <v>332</v>
      </c>
      <c r="D158" s="127" t="s">
        <v>333</v>
      </c>
      <c r="E158" s="7" t="s">
        <v>40</v>
      </c>
      <c r="F158" s="7">
        <v>500</v>
      </c>
      <c r="G158" s="1" t="s">
        <v>122</v>
      </c>
      <c r="H158" s="11">
        <v>0</v>
      </c>
      <c r="I158" s="11">
        <f t="shared" si="2"/>
        <v>0</v>
      </c>
      <c r="J158" s="12"/>
    </row>
    <row r="159" spans="1:10" s="13" customFormat="1" ht="15">
      <c r="A159" s="7">
        <v>313</v>
      </c>
      <c r="B159" s="55">
        <v>10</v>
      </c>
      <c r="C159" s="20" t="s">
        <v>334</v>
      </c>
      <c r="D159" s="127" t="s">
        <v>335</v>
      </c>
      <c r="E159" s="7" t="s">
        <v>32</v>
      </c>
      <c r="F159" s="7">
        <v>5</v>
      </c>
      <c r="G159" s="1" t="s">
        <v>480</v>
      </c>
      <c r="H159" s="11">
        <v>0</v>
      </c>
      <c r="I159" s="11">
        <f t="shared" si="2"/>
        <v>0</v>
      </c>
      <c r="J159" s="12"/>
    </row>
    <row r="160" spans="1:10" s="13" customFormat="1" ht="27.6">
      <c r="A160" s="7">
        <v>314</v>
      </c>
      <c r="B160" s="55">
        <v>10</v>
      </c>
      <c r="C160" s="20" t="s">
        <v>336</v>
      </c>
      <c r="D160" s="127" t="s">
        <v>337</v>
      </c>
      <c r="E160" s="7" t="s">
        <v>32</v>
      </c>
      <c r="F160" s="7">
        <v>7.5</v>
      </c>
      <c r="G160" s="1" t="s">
        <v>484</v>
      </c>
      <c r="H160" s="11">
        <v>0</v>
      </c>
      <c r="I160" s="11">
        <f t="shared" si="2"/>
        <v>0</v>
      </c>
      <c r="J160" s="12"/>
    </row>
    <row r="161" spans="1:10" s="13" customFormat="1" ht="15">
      <c r="A161" s="7">
        <v>315</v>
      </c>
      <c r="B161" s="55">
        <v>10</v>
      </c>
      <c r="C161" s="20" t="s">
        <v>338</v>
      </c>
      <c r="D161" s="127" t="s">
        <v>339</v>
      </c>
      <c r="E161" s="7" t="s">
        <v>308</v>
      </c>
      <c r="F161" s="7">
        <v>1</v>
      </c>
      <c r="G161" s="1" t="s">
        <v>101</v>
      </c>
      <c r="H161" s="11">
        <v>0</v>
      </c>
      <c r="I161" s="11">
        <f t="shared" si="2"/>
        <v>0</v>
      </c>
      <c r="J161" s="12"/>
    </row>
    <row r="162" spans="1:10" s="13" customFormat="1" ht="15">
      <c r="A162" s="7">
        <v>316</v>
      </c>
      <c r="B162" s="55">
        <v>10</v>
      </c>
      <c r="C162" s="20" t="s">
        <v>340</v>
      </c>
      <c r="D162" s="127" t="s">
        <v>341</v>
      </c>
      <c r="E162" s="7" t="s">
        <v>43</v>
      </c>
      <c r="F162" s="7">
        <v>5</v>
      </c>
      <c r="G162" s="1" t="s">
        <v>101</v>
      </c>
      <c r="H162" s="11">
        <v>0</v>
      </c>
      <c r="I162" s="11">
        <f t="shared" si="2"/>
        <v>0</v>
      </c>
      <c r="J162" s="12"/>
    </row>
    <row r="163" spans="1:10" s="13" customFormat="1" ht="27.6">
      <c r="A163" s="7">
        <v>317</v>
      </c>
      <c r="B163" s="55">
        <v>10</v>
      </c>
      <c r="C163" s="67" t="s">
        <v>56</v>
      </c>
      <c r="D163" s="127" t="s">
        <v>342</v>
      </c>
      <c r="E163" s="7" t="s">
        <v>32</v>
      </c>
      <c r="F163" s="7">
        <v>3</v>
      </c>
      <c r="G163" s="106" t="s">
        <v>479</v>
      </c>
      <c r="H163" s="11">
        <v>0</v>
      </c>
      <c r="I163" s="11">
        <f t="shared" si="2"/>
        <v>0</v>
      </c>
      <c r="J163" s="12"/>
    </row>
    <row r="164" spans="1:10" s="13" customFormat="1" ht="15">
      <c r="A164" s="7">
        <v>318</v>
      </c>
      <c r="B164" s="55">
        <v>10</v>
      </c>
      <c r="C164" s="68" t="s">
        <v>343</v>
      </c>
      <c r="D164" s="129" t="s">
        <v>344</v>
      </c>
      <c r="E164" s="69" t="s">
        <v>40</v>
      </c>
      <c r="F164" s="69">
        <v>1000</v>
      </c>
      <c r="G164" s="107" t="s">
        <v>374</v>
      </c>
      <c r="H164" s="11">
        <v>0</v>
      </c>
      <c r="I164" s="11">
        <f t="shared" si="2"/>
        <v>0</v>
      </c>
      <c r="J164" s="12"/>
    </row>
    <row r="165" spans="1:10" s="13" customFormat="1" ht="15">
      <c r="A165" s="7">
        <v>319</v>
      </c>
      <c r="B165" s="55">
        <v>10</v>
      </c>
      <c r="C165" s="20" t="s">
        <v>345</v>
      </c>
      <c r="D165" s="127" t="s">
        <v>346</v>
      </c>
      <c r="E165" s="7" t="s">
        <v>32</v>
      </c>
      <c r="F165" s="7">
        <v>10</v>
      </c>
      <c r="G165" s="106" t="s">
        <v>480</v>
      </c>
      <c r="H165" s="11">
        <v>0</v>
      </c>
      <c r="I165" s="11">
        <f t="shared" si="2"/>
        <v>0</v>
      </c>
      <c r="J165" s="12"/>
    </row>
    <row r="166" spans="1:10" s="13" customFormat="1" ht="15">
      <c r="A166" s="7">
        <v>320</v>
      </c>
      <c r="B166" s="55">
        <v>10</v>
      </c>
      <c r="C166" s="20" t="s">
        <v>78</v>
      </c>
      <c r="D166" s="127" t="s">
        <v>347</v>
      </c>
      <c r="E166" s="7" t="s">
        <v>32</v>
      </c>
      <c r="F166" s="7">
        <v>60</v>
      </c>
      <c r="G166" s="106" t="s">
        <v>482</v>
      </c>
      <c r="H166" s="11">
        <v>0</v>
      </c>
      <c r="I166" s="11">
        <f t="shared" si="2"/>
        <v>0</v>
      </c>
      <c r="J166" s="12"/>
    </row>
    <row r="167" spans="1:10" s="13" customFormat="1" ht="15">
      <c r="A167" s="7">
        <v>321</v>
      </c>
      <c r="B167" s="55">
        <v>10</v>
      </c>
      <c r="C167" s="20" t="s">
        <v>78</v>
      </c>
      <c r="D167" s="127" t="s">
        <v>348</v>
      </c>
      <c r="E167" s="7" t="s">
        <v>32</v>
      </c>
      <c r="F167" s="7">
        <v>85</v>
      </c>
      <c r="G167" s="106" t="s">
        <v>479</v>
      </c>
      <c r="H167" s="11">
        <v>0</v>
      </c>
      <c r="I167" s="11">
        <f t="shared" si="2"/>
        <v>0</v>
      </c>
      <c r="J167" s="12"/>
    </row>
    <row r="168" spans="1:10" s="13" customFormat="1" ht="15">
      <c r="A168" s="7">
        <v>322</v>
      </c>
      <c r="B168" s="55">
        <v>10</v>
      </c>
      <c r="C168" s="20" t="s">
        <v>276</v>
      </c>
      <c r="D168" s="127" t="s">
        <v>349</v>
      </c>
      <c r="E168" s="7" t="s">
        <v>32</v>
      </c>
      <c r="F168" s="7">
        <v>5</v>
      </c>
      <c r="G168" s="106" t="s">
        <v>479</v>
      </c>
      <c r="H168" s="11">
        <v>0</v>
      </c>
      <c r="I168" s="11">
        <f t="shared" si="2"/>
        <v>0</v>
      </c>
      <c r="J168" s="12"/>
    </row>
    <row r="169" spans="1:10" s="13" customFormat="1" ht="27.6">
      <c r="A169" s="7">
        <v>323</v>
      </c>
      <c r="B169" s="55">
        <v>10</v>
      </c>
      <c r="C169" s="20" t="s">
        <v>350</v>
      </c>
      <c r="D169" s="127" t="s">
        <v>351</v>
      </c>
      <c r="E169" s="7" t="s">
        <v>40</v>
      </c>
      <c r="F169" s="7">
        <v>250</v>
      </c>
      <c r="G169" s="106" t="s">
        <v>122</v>
      </c>
      <c r="H169" s="11">
        <v>0</v>
      </c>
      <c r="I169" s="11">
        <f t="shared" si="2"/>
        <v>0</v>
      </c>
      <c r="J169" s="12"/>
    </row>
    <row r="170" spans="1:10" s="13" customFormat="1" ht="15">
      <c r="A170" s="7">
        <v>324</v>
      </c>
      <c r="B170" s="55">
        <v>10</v>
      </c>
      <c r="C170" s="20" t="s">
        <v>352</v>
      </c>
      <c r="D170" s="127" t="s">
        <v>353</v>
      </c>
      <c r="E170" s="7" t="s">
        <v>32</v>
      </c>
      <c r="F170" s="7">
        <v>4</v>
      </c>
      <c r="G170" s="106" t="s">
        <v>479</v>
      </c>
      <c r="H170" s="11">
        <v>0</v>
      </c>
      <c r="I170" s="11">
        <f t="shared" si="2"/>
        <v>0</v>
      </c>
      <c r="J170" s="12"/>
    </row>
    <row r="171" spans="1:10" s="13" customFormat="1" ht="15">
      <c r="A171" s="7">
        <v>325</v>
      </c>
      <c r="B171" s="55">
        <v>10</v>
      </c>
      <c r="C171" s="20" t="s">
        <v>354</v>
      </c>
      <c r="D171" s="127" t="s">
        <v>355</v>
      </c>
      <c r="E171" s="7" t="s">
        <v>32</v>
      </c>
      <c r="F171" s="7">
        <v>30</v>
      </c>
      <c r="G171" s="106" t="s">
        <v>482</v>
      </c>
      <c r="H171" s="11">
        <v>0</v>
      </c>
      <c r="I171" s="11">
        <f t="shared" si="2"/>
        <v>0</v>
      </c>
      <c r="J171" s="12"/>
    </row>
    <row r="172" spans="1:10" s="13" customFormat="1" ht="15">
      <c r="A172" s="7">
        <v>326</v>
      </c>
      <c r="B172" s="55">
        <v>10</v>
      </c>
      <c r="C172" s="20" t="s">
        <v>356</v>
      </c>
      <c r="D172" s="127" t="s">
        <v>357</v>
      </c>
      <c r="E172" s="7" t="s">
        <v>32</v>
      </c>
      <c r="F172" s="7">
        <v>5</v>
      </c>
      <c r="G172" s="106" t="s">
        <v>479</v>
      </c>
      <c r="H172" s="11">
        <v>0</v>
      </c>
      <c r="I172" s="11">
        <f t="shared" si="2"/>
        <v>0</v>
      </c>
      <c r="J172" s="12"/>
    </row>
    <row r="173" spans="1:10" s="13" customFormat="1" ht="27.6">
      <c r="A173" s="7">
        <v>327</v>
      </c>
      <c r="B173" s="55">
        <v>10</v>
      </c>
      <c r="C173" s="20" t="s">
        <v>358</v>
      </c>
      <c r="D173" s="127" t="s">
        <v>359</v>
      </c>
      <c r="E173" s="7" t="s">
        <v>8</v>
      </c>
      <c r="F173" s="7">
        <v>100</v>
      </c>
      <c r="G173" s="106" t="s">
        <v>199</v>
      </c>
      <c r="H173" s="11">
        <v>0</v>
      </c>
      <c r="I173" s="11">
        <f t="shared" si="2"/>
        <v>0</v>
      </c>
      <c r="J173" s="12"/>
    </row>
    <row r="174" spans="1:10" s="13" customFormat="1" ht="55.2">
      <c r="A174" s="7">
        <v>328</v>
      </c>
      <c r="B174" s="55">
        <v>10</v>
      </c>
      <c r="C174" s="20" t="s">
        <v>360</v>
      </c>
      <c r="D174" s="127" t="s">
        <v>361</v>
      </c>
      <c r="E174" s="7" t="s">
        <v>15</v>
      </c>
      <c r="F174" s="7">
        <v>5</v>
      </c>
      <c r="G174" s="106" t="s">
        <v>213</v>
      </c>
      <c r="H174" s="11">
        <v>0</v>
      </c>
      <c r="I174" s="11">
        <f t="shared" si="2"/>
        <v>0</v>
      </c>
      <c r="J174" s="12"/>
    </row>
    <row r="175" spans="1:10" s="13" customFormat="1" ht="15">
      <c r="A175" s="7">
        <v>329</v>
      </c>
      <c r="B175" s="55">
        <v>10</v>
      </c>
      <c r="C175" s="70" t="s">
        <v>363</v>
      </c>
      <c r="D175" s="130" t="s">
        <v>364</v>
      </c>
      <c r="E175" s="7" t="s">
        <v>43</v>
      </c>
      <c r="F175" s="7">
        <v>70</v>
      </c>
      <c r="G175" s="1" t="s">
        <v>101</v>
      </c>
      <c r="H175" s="11">
        <v>0</v>
      </c>
      <c r="I175" s="11">
        <f t="shared" si="2"/>
        <v>0</v>
      </c>
      <c r="J175" s="12"/>
    </row>
    <row r="176" spans="1:10" s="13" customFormat="1" ht="27.6">
      <c r="A176" s="7">
        <v>330</v>
      </c>
      <c r="B176" s="55">
        <v>10</v>
      </c>
      <c r="C176" s="70" t="s">
        <v>365</v>
      </c>
      <c r="D176" s="130" t="s">
        <v>366</v>
      </c>
      <c r="E176" s="7" t="s">
        <v>32</v>
      </c>
      <c r="F176" s="7">
        <v>30</v>
      </c>
      <c r="G176" s="106" t="s">
        <v>479</v>
      </c>
      <c r="H176" s="11">
        <v>0</v>
      </c>
      <c r="I176" s="11">
        <f t="shared" si="2"/>
        <v>0</v>
      </c>
      <c r="J176" s="12"/>
    </row>
    <row r="177" spans="1:10" s="13" customFormat="1" ht="15">
      <c r="A177" s="7">
        <v>331</v>
      </c>
      <c r="B177" s="55">
        <v>10</v>
      </c>
      <c r="C177" s="20" t="s">
        <v>367</v>
      </c>
      <c r="D177" s="127" t="s">
        <v>368</v>
      </c>
      <c r="E177" s="7" t="s">
        <v>32</v>
      </c>
      <c r="F177" s="66">
        <v>85</v>
      </c>
      <c r="G177" s="106" t="s">
        <v>482</v>
      </c>
      <c r="H177" s="11">
        <v>0</v>
      </c>
      <c r="I177" s="11">
        <f t="shared" si="2"/>
        <v>0</v>
      </c>
      <c r="J177" s="12"/>
    </row>
    <row r="178" spans="1:10" s="13" customFormat="1" ht="15">
      <c r="A178" s="7">
        <v>332</v>
      </c>
      <c r="B178" s="55">
        <v>10</v>
      </c>
      <c r="C178" s="23" t="s">
        <v>369</v>
      </c>
      <c r="D178" s="129" t="s">
        <v>370</v>
      </c>
      <c r="E178" s="69" t="s">
        <v>40</v>
      </c>
      <c r="F178" s="69">
        <v>1000</v>
      </c>
      <c r="G178" s="107" t="s">
        <v>122</v>
      </c>
      <c r="H178" s="11">
        <v>0</v>
      </c>
      <c r="I178" s="11">
        <f t="shared" si="2"/>
        <v>0</v>
      </c>
      <c r="J178" s="12"/>
    </row>
    <row r="179" spans="1:10" s="13" customFormat="1" ht="15">
      <c r="A179" s="7">
        <v>333</v>
      </c>
      <c r="B179" s="55">
        <v>10</v>
      </c>
      <c r="C179" s="71" t="s">
        <v>371</v>
      </c>
      <c r="D179" s="127" t="s">
        <v>372</v>
      </c>
      <c r="E179" s="7" t="s">
        <v>32</v>
      </c>
      <c r="F179" s="7">
        <v>5</v>
      </c>
      <c r="G179" s="106" t="s">
        <v>480</v>
      </c>
      <c r="H179" s="11">
        <v>0</v>
      </c>
      <c r="I179" s="11">
        <f t="shared" si="2"/>
        <v>0</v>
      </c>
      <c r="J179" s="12"/>
    </row>
    <row r="180" spans="1:10" s="13" customFormat="1" ht="55.2">
      <c r="A180" s="7">
        <v>334</v>
      </c>
      <c r="B180" s="55">
        <v>10</v>
      </c>
      <c r="C180" s="20" t="s">
        <v>92</v>
      </c>
      <c r="D180" s="127" t="s">
        <v>373</v>
      </c>
      <c r="E180" s="7" t="s">
        <v>40</v>
      </c>
      <c r="F180" s="7">
        <v>4000</v>
      </c>
      <c r="G180" s="106" t="s">
        <v>374</v>
      </c>
      <c r="H180" s="11">
        <v>0</v>
      </c>
      <c r="I180" s="11">
        <f t="shared" si="2"/>
        <v>0</v>
      </c>
      <c r="J180" s="12"/>
    </row>
    <row r="181" spans="1:10" s="13" customFormat="1" ht="55.2">
      <c r="A181" s="7">
        <v>335</v>
      </c>
      <c r="B181" s="55">
        <v>10</v>
      </c>
      <c r="C181" s="20" t="s">
        <v>375</v>
      </c>
      <c r="D181" s="127" t="s">
        <v>376</v>
      </c>
      <c r="E181" s="7" t="s">
        <v>32</v>
      </c>
      <c r="F181" s="7">
        <v>15</v>
      </c>
      <c r="G181" s="106" t="s">
        <v>479</v>
      </c>
      <c r="H181" s="11">
        <v>0</v>
      </c>
      <c r="I181" s="11">
        <f t="shared" si="2"/>
        <v>0</v>
      </c>
      <c r="J181" s="12"/>
    </row>
    <row r="182" spans="1:10" s="13" customFormat="1" ht="27.6">
      <c r="A182" s="7">
        <v>336</v>
      </c>
      <c r="B182" s="55">
        <v>10</v>
      </c>
      <c r="C182" s="20" t="s">
        <v>377</v>
      </c>
      <c r="D182" s="127" t="s">
        <v>378</v>
      </c>
      <c r="E182" s="7" t="s">
        <v>40</v>
      </c>
      <c r="F182" s="7">
        <v>125</v>
      </c>
      <c r="G182" s="106" t="s">
        <v>280</v>
      </c>
      <c r="H182" s="11">
        <v>0</v>
      </c>
      <c r="I182" s="11">
        <f t="shared" si="2"/>
        <v>0</v>
      </c>
      <c r="J182" s="12"/>
    </row>
    <row r="183" spans="1:10" s="13" customFormat="1" ht="27.6">
      <c r="A183" s="7">
        <v>337</v>
      </c>
      <c r="B183" s="55">
        <v>10.3</v>
      </c>
      <c r="C183" s="20" t="s">
        <v>379</v>
      </c>
      <c r="D183" s="127" t="s">
        <v>380</v>
      </c>
      <c r="E183" s="7" t="s">
        <v>40</v>
      </c>
      <c r="F183" s="7">
        <v>3200</v>
      </c>
      <c r="G183" s="106" t="s">
        <v>381</v>
      </c>
      <c r="H183" s="11">
        <v>0</v>
      </c>
      <c r="I183" s="11">
        <f t="shared" si="2"/>
        <v>0</v>
      </c>
      <c r="J183" s="12"/>
    </row>
    <row r="184" spans="1:10" s="13" customFormat="1" ht="15">
      <c r="A184" s="7">
        <v>338</v>
      </c>
      <c r="B184" s="55">
        <v>11</v>
      </c>
      <c r="C184" s="20" t="s">
        <v>382</v>
      </c>
      <c r="D184" s="127" t="s">
        <v>383</v>
      </c>
      <c r="E184" s="7" t="s">
        <v>32</v>
      </c>
      <c r="F184" s="7">
        <v>5</v>
      </c>
      <c r="G184" s="106" t="s">
        <v>480</v>
      </c>
      <c r="H184" s="11">
        <v>0</v>
      </c>
      <c r="I184" s="11">
        <f t="shared" si="2"/>
        <v>0</v>
      </c>
      <c r="J184" s="12"/>
    </row>
    <row r="185" spans="1:10" s="13" customFormat="1" ht="15">
      <c r="A185" s="7">
        <v>339</v>
      </c>
      <c r="B185" s="55">
        <v>11</v>
      </c>
      <c r="C185" s="20" t="s">
        <v>384</v>
      </c>
      <c r="D185" s="127" t="s">
        <v>385</v>
      </c>
      <c r="E185" s="7" t="s">
        <v>40</v>
      </c>
      <c r="F185" s="7">
        <v>500</v>
      </c>
      <c r="G185" s="106" t="s">
        <v>222</v>
      </c>
      <c r="H185" s="11">
        <v>0</v>
      </c>
      <c r="I185" s="11">
        <f t="shared" si="2"/>
        <v>0</v>
      </c>
      <c r="J185" s="12"/>
    </row>
    <row r="186" spans="1:10" s="13" customFormat="1" ht="27.6">
      <c r="A186" s="7">
        <v>340</v>
      </c>
      <c r="B186" s="55">
        <v>11</v>
      </c>
      <c r="C186" s="20" t="s">
        <v>250</v>
      </c>
      <c r="D186" s="127" t="s">
        <v>386</v>
      </c>
      <c r="E186" s="7" t="s">
        <v>43</v>
      </c>
      <c r="F186" s="7">
        <v>5</v>
      </c>
      <c r="G186" s="106" t="s">
        <v>101</v>
      </c>
      <c r="H186" s="11">
        <v>0</v>
      </c>
      <c r="I186" s="11">
        <f t="shared" si="2"/>
        <v>0</v>
      </c>
      <c r="J186" s="12"/>
    </row>
    <row r="187" spans="1:10" s="13" customFormat="1" ht="27.6">
      <c r="A187" s="7">
        <v>341</v>
      </c>
      <c r="B187" s="55">
        <v>11</v>
      </c>
      <c r="C187" s="20" t="s">
        <v>387</v>
      </c>
      <c r="D187" s="127" t="s">
        <v>388</v>
      </c>
      <c r="E187" s="7" t="s">
        <v>43</v>
      </c>
      <c r="F187" s="7">
        <v>5</v>
      </c>
      <c r="G187" s="106" t="s">
        <v>101</v>
      </c>
      <c r="H187" s="11">
        <v>0</v>
      </c>
      <c r="I187" s="11">
        <f t="shared" si="2"/>
        <v>0</v>
      </c>
      <c r="J187" s="12"/>
    </row>
    <row r="188" spans="1:10" s="13" customFormat="1" ht="27.6">
      <c r="A188" s="7">
        <v>342</v>
      </c>
      <c r="B188" s="55">
        <v>11</v>
      </c>
      <c r="C188" s="20" t="s">
        <v>389</v>
      </c>
      <c r="D188" s="127" t="s">
        <v>390</v>
      </c>
      <c r="E188" s="7" t="s">
        <v>40</v>
      </c>
      <c r="F188" s="7">
        <v>175</v>
      </c>
      <c r="G188" s="106" t="s">
        <v>280</v>
      </c>
      <c r="H188" s="11">
        <v>0</v>
      </c>
      <c r="I188" s="11">
        <f t="shared" si="2"/>
        <v>0</v>
      </c>
      <c r="J188" s="12"/>
    </row>
    <row r="189" spans="1:10" s="13" customFormat="1" ht="15">
      <c r="A189" s="7">
        <v>343</v>
      </c>
      <c r="B189" s="55">
        <v>11</v>
      </c>
      <c r="C189" s="20" t="s">
        <v>391</v>
      </c>
      <c r="D189" s="127" t="s">
        <v>392</v>
      </c>
      <c r="E189" s="7" t="s">
        <v>32</v>
      </c>
      <c r="F189" s="7">
        <v>100</v>
      </c>
      <c r="G189" s="106" t="s">
        <v>482</v>
      </c>
      <c r="H189" s="11">
        <v>0</v>
      </c>
      <c r="I189" s="11">
        <f t="shared" si="2"/>
        <v>0</v>
      </c>
      <c r="J189" s="12"/>
    </row>
    <row r="190" spans="1:10" s="13" customFormat="1" ht="27.6">
      <c r="A190" s="7">
        <v>344</v>
      </c>
      <c r="B190" s="55">
        <v>11</v>
      </c>
      <c r="C190" s="20" t="s">
        <v>180</v>
      </c>
      <c r="D190" s="127" t="s">
        <v>393</v>
      </c>
      <c r="E190" s="7" t="s">
        <v>40</v>
      </c>
      <c r="F190" s="7">
        <v>1000</v>
      </c>
      <c r="G190" s="106" t="s">
        <v>122</v>
      </c>
      <c r="H190" s="11">
        <v>0</v>
      </c>
      <c r="I190" s="11">
        <f t="shared" si="2"/>
        <v>0</v>
      </c>
      <c r="J190" s="12"/>
    </row>
    <row r="191" spans="1:10" s="13" customFormat="1" ht="27.6">
      <c r="A191" s="7">
        <v>345</v>
      </c>
      <c r="B191" s="55">
        <v>11</v>
      </c>
      <c r="C191" s="20" t="s">
        <v>394</v>
      </c>
      <c r="D191" s="127" t="s">
        <v>395</v>
      </c>
      <c r="E191" s="7" t="s">
        <v>32</v>
      </c>
      <c r="F191" s="7">
        <v>3</v>
      </c>
      <c r="G191" s="106" t="s">
        <v>479</v>
      </c>
      <c r="H191" s="11">
        <v>0</v>
      </c>
      <c r="I191" s="11">
        <f t="shared" si="2"/>
        <v>0</v>
      </c>
      <c r="J191" s="12"/>
    </row>
    <row r="192" spans="1:10" s="13" customFormat="1" ht="15">
      <c r="A192" s="7">
        <v>346</v>
      </c>
      <c r="B192" s="55">
        <v>11</v>
      </c>
      <c r="C192" s="20" t="s">
        <v>396</v>
      </c>
      <c r="D192" s="127" t="s">
        <v>397</v>
      </c>
      <c r="E192" s="7" t="s">
        <v>32</v>
      </c>
      <c r="F192" s="7">
        <v>10</v>
      </c>
      <c r="G192" s="106" t="s">
        <v>480</v>
      </c>
      <c r="H192" s="11">
        <v>0</v>
      </c>
      <c r="I192" s="11">
        <f t="shared" si="2"/>
        <v>0</v>
      </c>
      <c r="J192" s="12"/>
    </row>
    <row r="193" spans="1:10" s="13" customFormat="1" ht="15">
      <c r="A193" s="7">
        <v>347</v>
      </c>
      <c r="B193" s="55">
        <v>11</v>
      </c>
      <c r="C193" s="20" t="s">
        <v>398</v>
      </c>
      <c r="D193" s="127" t="s">
        <v>399</v>
      </c>
      <c r="E193" s="7" t="s">
        <v>32</v>
      </c>
      <c r="F193" s="7">
        <v>10</v>
      </c>
      <c r="G193" s="106" t="s">
        <v>480</v>
      </c>
      <c r="H193" s="11">
        <v>0</v>
      </c>
      <c r="I193" s="11">
        <f t="shared" si="2"/>
        <v>0</v>
      </c>
      <c r="J193" s="12"/>
    </row>
    <row r="194" spans="1:10" s="13" customFormat="1" ht="27.6">
      <c r="A194" s="7">
        <v>348</v>
      </c>
      <c r="B194" s="55">
        <v>11</v>
      </c>
      <c r="C194" s="72" t="s">
        <v>400</v>
      </c>
      <c r="D194" s="127" t="s">
        <v>401</v>
      </c>
      <c r="E194" s="7" t="s">
        <v>15</v>
      </c>
      <c r="F194" s="7">
        <v>1500</v>
      </c>
      <c r="G194" s="106" t="s">
        <v>25</v>
      </c>
      <c r="H194" s="11">
        <v>0</v>
      </c>
      <c r="I194" s="11">
        <f aca="true" t="shared" si="3" ref="I194:I232">SUM(H194*F194)</f>
        <v>0</v>
      </c>
      <c r="J194" s="12"/>
    </row>
    <row r="195" spans="1:10" s="13" customFormat="1" ht="27.6">
      <c r="A195" s="7">
        <v>349</v>
      </c>
      <c r="B195" s="55">
        <v>11</v>
      </c>
      <c r="C195" s="20" t="s">
        <v>402</v>
      </c>
      <c r="D195" s="127" t="s">
        <v>403</v>
      </c>
      <c r="E195" s="7" t="s">
        <v>32</v>
      </c>
      <c r="F195" s="7">
        <v>10</v>
      </c>
      <c r="G195" s="106" t="s">
        <v>480</v>
      </c>
      <c r="H195" s="11">
        <v>0</v>
      </c>
      <c r="I195" s="11">
        <f t="shared" si="3"/>
        <v>0</v>
      </c>
      <c r="J195" s="12"/>
    </row>
    <row r="196" spans="1:10" s="13" customFormat="1" ht="15">
      <c r="A196" s="7">
        <v>350</v>
      </c>
      <c r="B196" s="55">
        <v>11</v>
      </c>
      <c r="C196" s="20" t="s">
        <v>404</v>
      </c>
      <c r="D196" s="127" t="s">
        <v>405</v>
      </c>
      <c r="E196" s="7" t="s">
        <v>32</v>
      </c>
      <c r="F196" s="7">
        <v>10</v>
      </c>
      <c r="G196" s="106" t="s">
        <v>480</v>
      </c>
      <c r="H196" s="11">
        <v>0</v>
      </c>
      <c r="I196" s="11">
        <f t="shared" si="3"/>
        <v>0</v>
      </c>
      <c r="J196" s="12"/>
    </row>
    <row r="197" spans="1:10" ht="41.4">
      <c r="A197" s="7">
        <v>351</v>
      </c>
      <c r="B197" s="55">
        <v>11</v>
      </c>
      <c r="C197" s="20" t="s">
        <v>406</v>
      </c>
      <c r="D197" s="127" t="s">
        <v>407</v>
      </c>
      <c r="E197" s="7" t="s">
        <v>40</v>
      </c>
      <c r="F197" s="7">
        <v>500</v>
      </c>
      <c r="G197" s="106" t="s">
        <v>222</v>
      </c>
      <c r="H197" s="11">
        <v>0</v>
      </c>
      <c r="I197" s="11">
        <f t="shared" si="3"/>
        <v>0</v>
      </c>
      <c r="J197" s="12"/>
    </row>
    <row r="198" spans="1:10" ht="15">
      <c r="A198" s="7">
        <v>352</v>
      </c>
      <c r="B198" s="55">
        <v>11</v>
      </c>
      <c r="C198" s="20" t="s">
        <v>408</v>
      </c>
      <c r="D198" s="127" t="s">
        <v>409</v>
      </c>
      <c r="E198" s="7" t="s">
        <v>15</v>
      </c>
      <c r="F198" s="7">
        <v>1500</v>
      </c>
      <c r="G198" s="106" t="s">
        <v>25</v>
      </c>
      <c r="H198" s="11">
        <v>0</v>
      </c>
      <c r="I198" s="11">
        <f t="shared" si="3"/>
        <v>0</v>
      </c>
      <c r="J198" s="12"/>
    </row>
    <row r="199" spans="1:10" ht="27.6">
      <c r="A199" s="7">
        <v>353</v>
      </c>
      <c r="B199" s="55">
        <v>11</v>
      </c>
      <c r="C199" s="20" t="s">
        <v>410</v>
      </c>
      <c r="D199" s="127" t="s">
        <v>411</v>
      </c>
      <c r="E199" s="7" t="s">
        <v>32</v>
      </c>
      <c r="F199" s="7">
        <v>5</v>
      </c>
      <c r="G199" s="106" t="s">
        <v>480</v>
      </c>
      <c r="H199" s="11">
        <v>0</v>
      </c>
      <c r="I199" s="11">
        <f t="shared" si="3"/>
        <v>0</v>
      </c>
      <c r="J199" s="12"/>
    </row>
    <row r="200" spans="1:10" s="73" customFormat="1" ht="15">
      <c r="A200" s="7">
        <v>354</v>
      </c>
      <c r="B200" s="55">
        <v>11</v>
      </c>
      <c r="C200" s="20" t="s">
        <v>412</v>
      </c>
      <c r="D200" s="127" t="s">
        <v>413</v>
      </c>
      <c r="E200" s="7" t="s">
        <v>43</v>
      </c>
      <c r="F200" s="7">
        <v>5</v>
      </c>
      <c r="G200" s="106" t="s">
        <v>101</v>
      </c>
      <c r="H200" s="11">
        <v>0</v>
      </c>
      <c r="I200" s="11">
        <f t="shared" si="3"/>
        <v>0</v>
      </c>
      <c r="J200" s="12"/>
    </row>
    <row r="201" spans="1:10" s="73" customFormat="1" ht="15">
      <c r="A201" s="7">
        <v>355</v>
      </c>
      <c r="B201" s="55">
        <v>11</v>
      </c>
      <c r="C201" s="20" t="s">
        <v>414</v>
      </c>
      <c r="D201" s="127" t="s">
        <v>415</v>
      </c>
      <c r="E201" s="7" t="s">
        <v>15</v>
      </c>
      <c r="F201" s="7">
        <v>5</v>
      </c>
      <c r="G201" s="106" t="s">
        <v>213</v>
      </c>
      <c r="H201" s="11">
        <v>0</v>
      </c>
      <c r="I201" s="11">
        <f t="shared" si="3"/>
        <v>0</v>
      </c>
      <c r="J201" s="12"/>
    </row>
    <row r="202" spans="1:10" s="73" customFormat="1" ht="15">
      <c r="A202" s="7">
        <v>356</v>
      </c>
      <c r="B202" s="55" t="s">
        <v>362</v>
      </c>
      <c r="C202" s="20" t="s">
        <v>416</v>
      </c>
      <c r="D202" s="127" t="s">
        <v>417</v>
      </c>
      <c r="E202" s="7" t="s">
        <v>15</v>
      </c>
      <c r="F202" s="7">
        <v>50</v>
      </c>
      <c r="G202" s="106" t="s">
        <v>168</v>
      </c>
      <c r="H202" s="11">
        <v>0</v>
      </c>
      <c r="I202" s="11">
        <f t="shared" si="3"/>
        <v>0</v>
      </c>
      <c r="J202" s="12"/>
    </row>
    <row r="203" spans="1:10" s="73" customFormat="1" ht="15">
      <c r="A203" s="7">
        <v>357</v>
      </c>
      <c r="B203" s="55" t="s">
        <v>362</v>
      </c>
      <c r="C203" s="20" t="s">
        <v>418</v>
      </c>
      <c r="D203" s="127" t="s">
        <v>418</v>
      </c>
      <c r="E203" s="7" t="s">
        <v>40</v>
      </c>
      <c r="F203" s="7">
        <v>1000</v>
      </c>
      <c r="G203" s="106" t="s">
        <v>374</v>
      </c>
      <c r="H203" s="11">
        <v>0</v>
      </c>
      <c r="I203" s="11">
        <f t="shared" si="3"/>
        <v>0</v>
      </c>
      <c r="J203" s="12"/>
    </row>
    <row r="204" spans="1:10" s="73" customFormat="1" ht="15">
      <c r="A204" s="7">
        <v>358</v>
      </c>
      <c r="B204" s="74" t="s">
        <v>419</v>
      </c>
      <c r="C204" s="20" t="s">
        <v>420</v>
      </c>
      <c r="D204" s="127" t="s">
        <v>421</v>
      </c>
      <c r="E204" s="7" t="s">
        <v>32</v>
      </c>
      <c r="F204" s="66">
        <v>16</v>
      </c>
      <c r="G204" s="106" t="s">
        <v>479</v>
      </c>
      <c r="H204" s="11">
        <v>0</v>
      </c>
      <c r="I204" s="11">
        <f t="shared" si="3"/>
        <v>0</v>
      </c>
      <c r="J204" s="12"/>
    </row>
    <row r="205" spans="1:10" s="73" customFormat="1" ht="15">
      <c r="A205" s="7">
        <v>359</v>
      </c>
      <c r="B205" s="74" t="s">
        <v>419</v>
      </c>
      <c r="C205" s="20" t="s">
        <v>422</v>
      </c>
      <c r="D205" s="127" t="s">
        <v>423</v>
      </c>
      <c r="E205" s="7" t="s">
        <v>32</v>
      </c>
      <c r="F205" s="7">
        <v>12</v>
      </c>
      <c r="G205" s="106" t="s">
        <v>483</v>
      </c>
      <c r="H205" s="11">
        <v>0</v>
      </c>
      <c r="I205" s="11">
        <f t="shared" si="3"/>
        <v>0</v>
      </c>
      <c r="J205" s="12"/>
    </row>
    <row r="206" spans="1:10" s="73" customFormat="1" ht="15">
      <c r="A206" s="7">
        <v>360</v>
      </c>
      <c r="B206" s="74" t="s">
        <v>424</v>
      </c>
      <c r="C206" s="20" t="s">
        <v>102</v>
      </c>
      <c r="D206" s="127" t="s">
        <v>425</v>
      </c>
      <c r="E206" s="7" t="s">
        <v>43</v>
      </c>
      <c r="F206" s="7">
        <v>14</v>
      </c>
      <c r="G206" s="106" t="s">
        <v>101</v>
      </c>
      <c r="H206" s="11">
        <v>0</v>
      </c>
      <c r="I206" s="11">
        <f t="shared" si="3"/>
        <v>0</v>
      </c>
      <c r="J206" s="12"/>
    </row>
    <row r="207" spans="1:10" s="73" customFormat="1" ht="15">
      <c r="A207" s="7">
        <v>361</v>
      </c>
      <c r="B207" s="55" t="s">
        <v>426</v>
      </c>
      <c r="C207" s="20" t="s">
        <v>46</v>
      </c>
      <c r="D207" s="127" t="s">
        <v>427</v>
      </c>
      <c r="E207" s="7" t="s">
        <v>32</v>
      </c>
      <c r="F207" s="7">
        <v>32</v>
      </c>
      <c r="G207" s="106" t="s">
        <v>482</v>
      </c>
      <c r="H207" s="11">
        <v>0</v>
      </c>
      <c r="I207" s="11">
        <f t="shared" si="3"/>
        <v>0</v>
      </c>
      <c r="J207" s="12"/>
    </row>
    <row r="208" spans="1:10" s="73" customFormat="1" ht="27.6">
      <c r="A208" s="7">
        <v>362</v>
      </c>
      <c r="B208" s="55" t="s">
        <v>426</v>
      </c>
      <c r="C208" s="20" t="s">
        <v>428</v>
      </c>
      <c r="D208" s="127" t="s">
        <v>429</v>
      </c>
      <c r="E208" s="7" t="s">
        <v>43</v>
      </c>
      <c r="F208" s="7">
        <v>5</v>
      </c>
      <c r="G208" s="106" t="s">
        <v>101</v>
      </c>
      <c r="H208" s="11">
        <v>0</v>
      </c>
      <c r="I208" s="11">
        <f t="shared" si="3"/>
        <v>0</v>
      </c>
      <c r="J208" s="12"/>
    </row>
    <row r="209" spans="1:10" s="73" customFormat="1" ht="15">
      <c r="A209" s="7">
        <v>363</v>
      </c>
      <c r="B209" s="55" t="s">
        <v>426</v>
      </c>
      <c r="C209" s="20" t="s">
        <v>66</v>
      </c>
      <c r="D209" s="127" t="s">
        <v>430</v>
      </c>
      <c r="E209" s="7" t="s">
        <v>32</v>
      </c>
      <c r="F209" s="7">
        <v>6</v>
      </c>
      <c r="G209" s="106" t="s">
        <v>484</v>
      </c>
      <c r="H209" s="11">
        <v>0</v>
      </c>
      <c r="I209" s="11">
        <f t="shared" si="3"/>
        <v>0</v>
      </c>
      <c r="J209" s="12"/>
    </row>
    <row r="210" spans="1:10" s="73" customFormat="1" ht="15">
      <c r="A210" s="7">
        <v>364</v>
      </c>
      <c r="B210" s="75" t="s">
        <v>431</v>
      </c>
      <c r="C210" s="76" t="s">
        <v>432</v>
      </c>
      <c r="D210" s="77" t="s">
        <v>433</v>
      </c>
      <c r="E210" s="77" t="s">
        <v>32</v>
      </c>
      <c r="F210" s="77">
        <v>4</v>
      </c>
      <c r="G210" s="96" t="s">
        <v>479</v>
      </c>
      <c r="H210" s="11">
        <v>0</v>
      </c>
      <c r="I210" s="11">
        <f t="shared" si="3"/>
        <v>0</v>
      </c>
      <c r="J210" s="12"/>
    </row>
    <row r="211" spans="1:10" s="73" customFormat="1" ht="15">
      <c r="A211" s="7">
        <v>365</v>
      </c>
      <c r="B211" s="78" t="s">
        <v>434</v>
      </c>
      <c r="C211" s="79" t="s">
        <v>435</v>
      </c>
      <c r="D211" s="131" t="s">
        <v>436</v>
      </c>
      <c r="E211" s="80" t="s">
        <v>32</v>
      </c>
      <c r="F211" s="80">
        <v>7</v>
      </c>
      <c r="G211" s="108" t="s">
        <v>479</v>
      </c>
      <c r="H211" s="11">
        <v>0</v>
      </c>
      <c r="I211" s="11">
        <f t="shared" si="3"/>
        <v>0</v>
      </c>
      <c r="J211" s="12"/>
    </row>
    <row r="212" spans="1:10" s="73" customFormat="1" ht="15">
      <c r="A212" s="7">
        <v>366</v>
      </c>
      <c r="B212" s="55" t="s">
        <v>434</v>
      </c>
      <c r="C212" s="20" t="s">
        <v>437</v>
      </c>
      <c r="D212" s="127" t="s">
        <v>438</v>
      </c>
      <c r="E212" s="7" t="s">
        <v>43</v>
      </c>
      <c r="F212" s="7">
        <v>3</v>
      </c>
      <c r="G212" s="106" t="s">
        <v>101</v>
      </c>
      <c r="H212" s="11">
        <v>0</v>
      </c>
      <c r="I212" s="11">
        <f t="shared" si="3"/>
        <v>0</v>
      </c>
      <c r="J212" s="12"/>
    </row>
    <row r="213" spans="1:10" s="73" customFormat="1" ht="15">
      <c r="A213" s="7">
        <v>367</v>
      </c>
      <c r="B213" s="56" t="s">
        <v>439</v>
      </c>
      <c r="C213" s="23" t="s">
        <v>105</v>
      </c>
      <c r="D213" s="77" t="s">
        <v>440</v>
      </c>
      <c r="E213" s="27" t="s">
        <v>101</v>
      </c>
      <c r="F213" s="81">
        <v>1</v>
      </c>
      <c r="G213" s="96" t="s">
        <v>101</v>
      </c>
      <c r="H213" s="11">
        <v>0</v>
      </c>
      <c r="I213" s="11">
        <f t="shared" si="3"/>
        <v>0</v>
      </c>
      <c r="J213" s="12"/>
    </row>
    <row r="214" spans="1:10" s="73" customFormat="1" ht="15">
      <c r="A214" s="7">
        <v>368</v>
      </c>
      <c r="B214" s="56" t="s">
        <v>439</v>
      </c>
      <c r="C214" s="23" t="s">
        <v>441</v>
      </c>
      <c r="D214" s="77" t="s">
        <v>442</v>
      </c>
      <c r="E214" s="27" t="s">
        <v>101</v>
      </c>
      <c r="F214" s="81">
        <v>2</v>
      </c>
      <c r="G214" s="96" t="s">
        <v>101</v>
      </c>
      <c r="H214" s="11">
        <v>0</v>
      </c>
      <c r="I214" s="11">
        <f t="shared" si="3"/>
        <v>0</v>
      </c>
      <c r="J214" s="12"/>
    </row>
    <row r="215" spans="1:10" s="73" customFormat="1" ht="27.6">
      <c r="A215" s="7">
        <v>369</v>
      </c>
      <c r="B215" s="56" t="s">
        <v>439</v>
      </c>
      <c r="C215" s="23" t="s">
        <v>443</v>
      </c>
      <c r="D215" s="77" t="s">
        <v>444</v>
      </c>
      <c r="E215" s="27" t="s">
        <v>213</v>
      </c>
      <c r="F215" s="81">
        <v>1</v>
      </c>
      <c r="G215" s="96" t="s">
        <v>213</v>
      </c>
      <c r="H215" s="11">
        <v>0</v>
      </c>
      <c r="I215" s="11">
        <f t="shared" si="3"/>
        <v>0</v>
      </c>
      <c r="J215" s="12"/>
    </row>
    <row r="216" spans="1:10" s="73" customFormat="1" ht="15">
      <c r="A216" s="7">
        <v>370</v>
      </c>
      <c r="B216" s="56" t="s">
        <v>439</v>
      </c>
      <c r="C216" s="23" t="s">
        <v>445</v>
      </c>
      <c r="D216" s="77" t="s">
        <v>446</v>
      </c>
      <c r="E216" s="27" t="s">
        <v>25</v>
      </c>
      <c r="F216" s="81">
        <v>1</v>
      </c>
      <c r="G216" s="96" t="s">
        <v>25</v>
      </c>
      <c r="H216" s="11">
        <v>0</v>
      </c>
      <c r="I216" s="11">
        <f t="shared" si="3"/>
        <v>0</v>
      </c>
      <c r="J216" s="12"/>
    </row>
    <row r="217" spans="1:22" s="83" customFormat="1" ht="15">
      <c r="A217" s="7">
        <v>371</v>
      </c>
      <c r="B217" s="56" t="s">
        <v>439</v>
      </c>
      <c r="C217" s="23" t="s">
        <v>447</v>
      </c>
      <c r="D217" s="77" t="s">
        <v>448</v>
      </c>
      <c r="E217" s="27" t="s">
        <v>101</v>
      </c>
      <c r="F217" s="81">
        <v>1</v>
      </c>
      <c r="G217" s="96" t="s">
        <v>101</v>
      </c>
      <c r="H217" s="11">
        <v>0</v>
      </c>
      <c r="I217" s="11">
        <f t="shared" si="3"/>
        <v>0</v>
      </c>
      <c r="J217" s="1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</row>
    <row r="218" spans="1:22" s="83" customFormat="1" ht="15">
      <c r="A218" s="7">
        <v>372</v>
      </c>
      <c r="B218" s="56" t="s">
        <v>439</v>
      </c>
      <c r="C218" s="23" t="s">
        <v>449</v>
      </c>
      <c r="D218" s="77" t="s">
        <v>450</v>
      </c>
      <c r="E218" s="27" t="s">
        <v>25</v>
      </c>
      <c r="F218" s="81">
        <v>1</v>
      </c>
      <c r="G218" s="96" t="s">
        <v>25</v>
      </c>
      <c r="H218" s="11">
        <v>0</v>
      </c>
      <c r="I218" s="11">
        <f t="shared" si="3"/>
        <v>0</v>
      </c>
      <c r="J218" s="1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</row>
    <row r="219" spans="1:22" s="83" customFormat="1" ht="15">
      <c r="A219" s="7">
        <v>373</v>
      </c>
      <c r="B219" s="56" t="s">
        <v>439</v>
      </c>
      <c r="C219" s="23" t="s">
        <v>451</v>
      </c>
      <c r="D219" s="77" t="s">
        <v>452</v>
      </c>
      <c r="E219" s="27" t="s">
        <v>101</v>
      </c>
      <c r="F219" s="81">
        <v>1</v>
      </c>
      <c r="G219" s="96" t="s">
        <v>101</v>
      </c>
      <c r="H219" s="11">
        <v>0</v>
      </c>
      <c r="I219" s="11">
        <f t="shared" si="3"/>
        <v>0</v>
      </c>
      <c r="J219" s="1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</row>
    <row r="220" spans="1:22" s="84" customFormat="1" ht="15">
      <c r="A220" s="7">
        <v>374</v>
      </c>
      <c r="B220" s="56" t="s">
        <v>439</v>
      </c>
      <c r="C220" s="23" t="s">
        <v>453</v>
      </c>
      <c r="D220" s="77" t="s">
        <v>454</v>
      </c>
      <c r="E220" s="27" t="s">
        <v>101</v>
      </c>
      <c r="F220" s="81">
        <v>1</v>
      </c>
      <c r="G220" s="96" t="s">
        <v>101</v>
      </c>
      <c r="H220" s="11">
        <v>0</v>
      </c>
      <c r="I220" s="11">
        <f t="shared" si="3"/>
        <v>0</v>
      </c>
      <c r="J220" s="1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</row>
    <row r="221" spans="1:22" s="84" customFormat="1" ht="15">
      <c r="A221" s="7">
        <v>375</v>
      </c>
      <c r="B221" s="56" t="s">
        <v>439</v>
      </c>
      <c r="C221" s="23" t="s">
        <v>455</v>
      </c>
      <c r="D221" s="77" t="s">
        <v>456</v>
      </c>
      <c r="E221" s="27" t="s">
        <v>145</v>
      </c>
      <c r="F221" s="81">
        <v>1</v>
      </c>
      <c r="G221" s="96" t="s">
        <v>145</v>
      </c>
      <c r="H221" s="11">
        <v>0</v>
      </c>
      <c r="I221" s="11">
        <f t="shared" si="3"/>
        <v>0</v>
      </c>
      <c r="J221" s="1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</row>
    <row r="222" spans="1:22" s="84" customFormat="1" ht="15">
      <c r="A222" s="7">
        <v>376</v>
      </c>
      <c r="B222" s="56" t="s">
        <v>439</v>
      </c>
      <c r="C222" s="23" t="s">
        <v>457</v>
      </c>
      <c r="D222" s="77" t="s">
        <v>458</v>
      </c>
      <c r="E222" s="27" t="s">
        <v>101</v>
      </c>
      <c r="F222" s="81">
        <v>1</v>
      </c>
      <c r="G222" s="96" t="s">
        <v>101</v>
      </c>
      <c r="H222" s="11">
        <v>0</v>
      </c>
      <c r="I222" s="11">
        <f t="shared" si="3"/>
        <v>0</v>
      </c>
      <c r="J222" s="1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</row>
    <row r="223" spans="1:22" s="84" customFormat="1" ht="15">
      <c r="A223" s="7">
        <v>377</v>
      </c>
      <c r="B223" s="56" t="s">
        <v>439</v>
      </c>
      <c r="C223" s="23" t="s">
        <v>459</v>
      </c>
      <c r="D223" s="77" t="s">
        <v>458</v>
      </c>
      <c r="E223" s="27" t="s">
        <v>22</v>
      </c>
      <c r="F223" s="81">
        <v>1</v>
      </c>
      <c r="G223" s="96" t="s">
        <v>22</v>
      </c>
      <c r="H223" s="11">
        <v>0</v>
      </c>
      <c r="I223" s="11">
        <f t="shared" si="3"/>
        <v>0</v>
      </c>
      <c r="J223" s="1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</row>
    <row r="224" spans="1:22" s="84" customFormat="1" ht="15">
      <c r="A224" s="7">
        <v>378</v>
      </c>
      <c r="B224" s="56" t="s">
        <v>439</v>
      </c>
      <c r="C224" s="23" t="s">
        <v>460</v>
      </c>
      <c r="D224" s="77" t="s">
        <v>461</v>
      </c>
      <c r="E224" s="27" t="s">
        <v>145</v>
      </c>
      <c r="F224" s="81">
        <v>1</v>
      </c>
      <c r="G224" s="96" t="s">
        <v>145</v>
      </c>
      <c r="H224" s="11">
        <v>0</v>
      </c>
      <c r="I224" s="11">
        <f t="shared" si="3"/>
        <v>0</v>
      </c>
      <c r="J224" s="1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</row>
    <row r="225" spans="1:22" s="84" customFormat="1" ht="15">
      <c r="A225" s="7">
        <v>379</v>
      </c>
      <c r="B225" s="56" t="s">
        <v>439</v>
      </c>
      <c r="C225" s="23" t="s">
        <v>462</v>
      </c>
      <c r="D225" s="77" t="s">
        <v>463</v>
      </c>
      <c r="E225" s="27" t="s">
        <v>101</v>
      </c>
      <c r="F225" s="81">
        <v>1</v>
      </c>
      <c r="G225" s="96" t="s">
        <v>101</v>
      </c>
      <c r="H225" s="11">
        <v>0</v>
      </c>
      <c r="I225" s="11">
        <f t="shared" si="3"/>
        <v>0</v>
      </c>
      <c r="J225" s="1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</row>
    <row r="226" spans="1:22" s="84" customFormat="1" ht="15">
      <c r="A226" s="7">
        <v>380</v>
      </c>
      <c r="B226" s="56" t="s">
        <v>439</v>
      </c>
      <c r="C226" s="23" t="s">
        <v>464</v>
      </c>
      <c r="D226" s="77" t="s">
        <v>458</v>
      </c>
      <c r="E226" s="27" t="s">
        <v>101</v>
      </c>
      <c r="F226" s="81">
        <v>1</v>
      </c>
      <c r="G226" s="96" t="s">
        <v>101</v>
      </c>
      <c r="H226" s="11">
        <v>0</v>
      </c>
      <c r="I226" s="11">
        <f t="shared" si="3"/>
        <v>0</v>
      </c>
      <c r="J226" s="1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</row>
    <row r="227" spans="1:22" s="84" customFormat="1" ht="15">
      <c r="A227" s="7">
        <v>381</v>
      </c>
      <c r="B227" s="56" t="s">
        <v>439</v>
      </c>
      <c r="C227" s="23" t="s">
        <v>465</v>
      </c>
      <c r="D227" s="77" t="s">
        <v>466</v>
      </c>
      <c r="E227" s="27" t="s">
        <v>163</v>
      </c>
      <c r="F227" s="81">
        <v>1</v>
      </c>
      <c r="G227" s="96" t="s">
        <v>163</v>
      </c>
      <c r="H227" s="11">
        <v>0</v>
      </c>
      <c r="I227" s="11">
        <f t="shared" si="3"/>
        <v>0</v>
      </c>
      <c r="J227" s="1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</row>
    <row r="228" spans="1:22" s="84" customFormat="1" ht="15">
      <c r="A228" s="7">
        <v>382</v>
      </c>
      <c r="B228" s="56" t="s">
        <v>439</v>
      </c>
      <c r="C228" s="23" t="s">
        <v>467</v>
      </c>
      <c r="D228" s="77" t="s">
        <v>468</v>
      </c>
      <c r="E228" s="27" t="s">
        <v>261</v>
      </c>
      <c r="F228" s="81">
        <v>1</v>
      </c>
      <c r="G228" s="96" t="s">
        <v>261</v>
      </c>
      <c r="H228" s="11">
        <v>0</v>
      </c>
      <c r="I228" s="11">
        <f t="shared" si="3"/>
        <v>0</v>
      </c>
      <c r="J228" s="1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1:22" s="84" customFormat="1" ht="15">
      <c r="A229" s="7">
        <v>383</v>
      </c>
      <c r="B229" s="56" t="s">
        <v>439</v>
      </c>
      <c r="C229" s="23" t="s">
        <v>469</v>
      </c>
      <c r="D229" s="77" t="s">
        <v>470</v>
      </c>
      <c r="E229" s="27" t="s">
        <v>471</v>
      </c>
      <c r="F229" s="81">
        <v>1</v>
      </c>
      <c r="G229" s="96" t="s">
        <v>471</v>
      </c>
      <c r="H229" s="11">
        <v>0</v>
      </c>
      <c r="I229" s="11">
        <f t="shared" si="3"/>
        <v>0</v>
      </c>
      <c r="J229" s="1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1:22" s="84" customFormat="1" ht="15">
      <c r="A230" s="7">
        <v>384</v>
      </c>
      <c r="B230" s="56" t="s">
        <v>439</v>
      </c>
      <c r="C230" s="23" t="s">
        <v>472</v>
      </c>
      <c r="D230" s="77" t="s">
        <v>473</v>
      </c>
      <c r="E230" s="27" t="s">
        <v>145</v>
      </c>
      <c r="F230" s="81">
        <v>1</v>
      </c>
      <c r="G230" s="96" t="s">
        <v>145</v>
      </c>
      <c r="H230" s="11">
        <v>0</v>
      </c>
      <c r="I230" s="11">
        <f t="shared" si="3"/>
        <v>0</v>
      </c>
      <c r="J230" s="1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1" spans="1:22" s="84" customFormat="1" ht="15">
      <c r="A231" s="7">
        <v>385</v>
      </c>
      <c r="B231" s="56" t="s">
        <v>439</v>
      </c>
      <c r="C231" s="23" t="s">
        <v>474</v>
      </c>
      <c r="D231" s="77" t="s">
        <v>475</v>
      </c>
      <c r="E231" s="27" t="s">
        <v>145</v>
      </c>
      <c r="F231" s="81">
        <v>1</v>
      </c>
      <c r="G231" s="96" t="s">
        <v>145</v>
      </c>
      <c r="H231" s="11">
        <v>0</v>
      </c>
      <c r="I231" s="11">
        <f t="shared" si="3"/>
        <v>0</v>
      </c>
      <c r="J231" s="1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</row>
    <row r="232" spans="1:22" s="84" customFormat="1" ht="27.6">
      <c r="A232" s="7">
        <v>386</v>
      </c>
      <c r="B232" s="56" t="s">
        <v>439</v>
      </c>
      <c r="C232" s="23" t="s">
        <v>476</v>
      </c>
      <c r="D232" s="77" t="s">
        <v>477</v>
      </c>
      <c r="E232" s="27" t="s">
        <v>374</v>
      </c>
      <c r="F232" s="81">
        <v>1</v>
      </c>
      <c r="G232" s="96" t="s">
        <v>374</v>
      </c>
      <c r="H232" s="11">
        <v>0</v>
      </c>
      <c r="I232" s="11">
        <f t="shared" si="3"/>
        <v>0</v>
      </c>
      <c r="J232" s="1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</row>
    <row r="233" spans="1:22" s="84" customFormat="1" ht="15" thickBot="1">
      <c r="A233" s="85"/>
      <c r="B233" s="85"/>
      <c r="C233" s="86"/>
      <c r="D233" s="86"/>
      <c r="E233" s="86"/>
      <c r="F233" s="86"/>
      <c r="G233" s="86"/>
      <c r="H233" s="87"/>
      <c r="I233" s="87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</row>
    <row r="234" spans="1:22" s="84" customFormat="1" ht="15" thickBot="1">
      <c r="A234" s="85"/>
      <c r="B234" s="85"/>
      <c r="C234" s="85"/>
      <c r="D234" s="109" t="s">
        <v>478</v>
      </c>
      <c r="E234" s="110"/>
      <c r="F234" s="110"/>
      <c r="G234" s="110"/>
      <c r="H234" s="110"/>
      <c r="I234" s="97">
        <f>SUM(I2:I232)</f>
        <v>0</v>
      </c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</row>
    <row r="235" spans="1:22" s="84" customFormat="1" ht="15">
      <c r="A235" s="85"/>
      <c r="B235" s="85"/>
      <c r="C235" s="85"/>
      <c r="D235" s="85"/>
      <c r="E235" s="85"/>
      <c r="F235" s="85"/>
      <c r="G235" s="85"/>
      <c r="H235" s="87"/>
      <c r="I235" s="87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</row>
    <row r="236" spans="1:22" s="84" customFormat="1" ht="15">
      <c r="A236" s="85"/>
      <c r="B236" s="85"/>
      <c r="C236" s="85"/>
      <c r="D236" s="85"/>
      <c r="E236" s="85"/>
      <c r="F236" s="85"/>
      <c r="G236" s="85"/>
      <c r="H236" s="87"/>
      <c r="I236" s="87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</row>
    <row r="237" spans="1:22" s="84" customFormat="1" ht="15">
      <c r="A237" s="85"/>
      <c r="B237" s="85"/>
      <c r="C237" s="85"/>
      <c r="D237" s="85"/>
      <c r="E237" s="85"/>
      <c r="F237" s="85"/>
      <c r="G237" s="85"/>
      <c r="H237" s="87"/>
      <c r="I237" s="87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</row>
    <row r="238" spans="1:22" s="84" customFormat="1" ht="15">
      <c r="A238" s="85"/>
      <c r="B238" s="85"/>
      <c r="C238" s="85"/>
      <c r="D238" s="85"/>
      <c r="E238" s="85"/>
      <c r="F238" s="85"/>
      <c r="G238" s="85"/>
      <c r="H238" s="87"/>
      <c r="I238" s="87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1:22" s="84" customFormat="1" ht="15">
      <c r="A239" s="85"/>
      <c r="B239" s="85"/>
      <c r="C239" s="85"/>
      <c r="D239" s="85"/>
      <c r="E239" s="85"/>
      <c r="F239" s="85"/>
      <c r="G239" s="85"/>
      <c r="H239" s="87"/>
      <c r="I239" s="87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</row>
    <row r="240" spans="1:22" s="84" customFormat="1" ht="15">
      <c r="A240" s="85"/>
      <c r="B240" s="85"/>
      <c r="C240" s="85"/>
      <c r="D240" s="85"/>
      <c r="E240" s="85"/>
      <c r="F240" s="85"/>
      <c r="G240" s="85"/>
      <c r="H240" s="87"/>
      <c r="I240" s="87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</row>
    <row r="241" spans="1:22" s="84" customFormat="1" ht="15">
      <c r="A241" s="85"/>
      <c r="B241" s="85"/>
      <c r="C241" s="85"/>
      <c r="D241" s="85"/>
      <c r="E241" s="85"/>
      <c r="F241" s="85"/>
      <c r="G241" s="85"/>
      <c r="H241" s="87"/>
      <c r="I241" s="87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</row>
    <row r="242" spans="1:22" s="84" customFormat="1" ht="15">
      <c r="A242" s="85"/>
      <c r="B242" s="85"/>
      <c r="C242" s="85"/>
      <c r="D242" s="85"/>
      <c r="E242" s="85"/>
      <c r="F242" s="85"/>
      <c r="G242" s="85"/>
      <c r="H242" s="87"/>
      <c r="I242" s="87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</row>
    <row r="243" spans="1:22" s="84" customFormat="1" ht="15">
      <c r="A243" s="85"/>
      <c r="B243" s="85"/>
      <c r="C243" s="85"/>
      <c r="D243" s="85"/>
      <c r="E243" s="85"/>
      <c r="F243" s="85"/>
      <c r="G243" s="85"/>
      <c r="H243" s="87"/>
      <c r="I243" s="87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</row>
    <row r="244" spans="1:22" s="84" customFormat="1" ht="15">
      <c r="A244" s="85"/>
      <c r="B244" s="85"/>
      <c r="C244" s="85"/>
      <c r="D244" s="85"/>
      <c r="E244" s="85"/>
      <c r="F244" s="85"/>
      <c r="G244" s="85"/>
      <c r="H244" s="87"/>
      <c r="I244" s="87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</row>
    <row r="245" spans="1:22" s="84" customFormat="1" ht="15">
      <c r="A245" s="85"/>
      <c r="B245" s="85"/>
      <c r="C245" s="85"/>
      <c r="D245" s="85"/>
      <c r="E245" s="85"/>
      <c r="F245" s="85"/>
      <c r="G245" s="85"/>
      <c r="H245" s="87"/>
      <c r="I245" s="87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</row>
    <row r="246" spans="1:22" s="84" customFormat="1" ht="15">
      <c r="A246" s="85"/>
      <c r="B246" s="85"/>
      <c r="C246" s="85"/>
      <c r="D246" s="85"/>
      <c r="E246" s="85"/>
      <c r="F246" s="85"/>
      <c r="G246" s="85"/>
      <c r="H246" s="87"/>
      <c r="I246" s="87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1:22" s="84" customFormat="1" ht="15">
      <c r="A247" s="85"/>
      <c r="B247" s="85"/>
      <c r="C247" s="85"/>
      <c r="D247" s="85"/>
      <c r="E247" s="85"/>
      <c r="F247" s="85"/>
      <c r="G247" s="85"/>
      <c r="H247" s="87"/>
      <c r="I247" s="87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</row>
    <row r="248" spans="1:22" s="84" customFormat="1" ht="15">
      <c r="A248" s="85"/>
      <c r="B248" s="85"/>
      <c r="C248" s="85"/>
      <c r="D248" s="85"/>
      <c r="E248" s="85"/>
      <c r="F248" s="85"/>
      <c r="G248" s="85"/>
      <c r="H248" s="87"/>
      <c r="I248" s="87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</row>
    <row r="249" spans="1:22" s="84" customFormat="1" ht="15">
      <c r="A249" s="85"/>
      <c r="B249" s="85"/>
      <c r="C249" s="85"/>
      <c r="D249" s="85"/>
      <c r="E249" s="85"/>
      <c r="F249" s="85"/>
      <c r="G249" s="85"/>
      <c r="H249" s="87"/>
      <c r="I249" s="87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</row>
    <row r="250" spans="1:22" s="84" customFormat="1" ht="15">
      <c r="A250" s="85"/>
      <c r="B250" s="85"/>
      <c r="C250" s="85"/>
      <c r="D250" s="85"/>
      <c r="E250" s="85"/>
      <c r="F250" s="85"/>
      <c r="G250" s="85"/>
      <c r="H250" s="87"/>
      <c r="I250" s="87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1:22" s="84" customFormat="1" ht="15">
      <c r="A251" s="85"/>
      <c r="B251" s="85"/>
      <c r="C251" s="85"/>
      <c r="D251" s="85"/>
      <c r="E251" s="85"/>
      <c r="F251" s="85"/>
      <c r="G251" s="85"/>
      <c r="H251" s="87"/>
      <c r="I251" s="87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</row>
    <row r="252" spans="1:22" s="84" customFormat="1" ht="15">
      <c r="A252" s="85"/>
      <c r="B252" s="85"/>
      <c r="C252" s="85"/>
      <c r="D252" s="85"/>
      <c r="E252" s="85"/>
      <c r="F252" s="85"/>
      <c r="G252" s="85"/>
      <c r="H252" s="87"/>
      <c r="I252" s="87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</row>
    <row r="253" spans="1:22" s="84" customFormat="1" ht="15">
      <c r="A253" s="85"/>
      <c r="B253" s="85"/>
      <c r="C253" s="85"/>
      <c r="D253" s="85"/>
      <c r="E253" s="85"/>
      <c r="F253" s="85"/>
      <c r="G253" s="85"/>
      <c r="H253" s="87"/>
      <c r="I253" s="87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</row>
    <row r="254" spans="1:22" s="84" customFormat="1" ht="15">
      <c r="A254" s="85"/>
      <c r="B254" s="85"/>
      <c r="C254" s="85"/>
      <c r="D254" s="85"/>
      <c r="E254" s="85"/>
      <c r="F254" s="85"/>
      <c r="G254" s="85"/>
      <c r="H254" s="87"/>
      <c r="I254" s="87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1:22" s="84" customFormat="1" ht="15">
      <c r="A255" s="85"/>
      <c r="B255" s="85"/>
      <c r="C255" s="85"/>
      <c r="D255" s="85"/>
      <c r="E255" s="85"/>
      <c r="F255" s="85"/>
      <c r="G255" s="85"/>
      <c r="H255" s="87"/>
      <c r="I255" s="87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</row>
    <row r="256" spans="1:22" s="84" customFormat="1" ht="15">
      <c r="A256" s="85"/>
      <c r="B256" s="85"/>
      <c r="C256" s="85"/>
      <c r="D256" s="85"/>
      <c r="E256" s="85"/>
      <c r="F256" s="85"/>
      <c r="G256" s="85"/>
      <c r="H256" s="87"/>
      <c r="I256" s="87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:22" s="84" customFormat="1" ht="15">
      <c r="A257" s="85"/>
      <c r="B257" s="85"/>
      <c r="C257" s="85"/>
      <c r="D257" s="85"/>
      <c r="E257" s="85"/>
      <c r="F257" s="85"/>
      <c r="G257" s="85"/>
      <c r="H257" s="87"/>
      <c r="I257" s="87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</row>
    <row r="258" spans="1:22" s="84" customFormat="1" ht="15">
      <c r="A258" s="85"/>
      <c r="B258" s="85"/>
      <c r="C258" s="85"/>
      <c r="D258" s="85"/>
      <c r="E258" s="85"/>
      <c r="F258" s="85"/>
      <c r="G258" s="85"/>
      <c r="H258" s="87"/>
      <c r="I258" s="87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1:22" s="84" customFormat="1" ht="15">
      <c r="A259" s="85"/>
      <c r="B259" s="85"/>
      <c r="C259" s="85"/>
      <c r="D259" s="85"/>
      <c r="E259" s="85"/>
      <c r="F259" s="85"/>
      <c r="G259" s="85"/>
      <c r="H259" s="87"/>
      <c r="I259" s="87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</row>
    <row r="260" spans="1:22" s="84" customFormat="1" ht="15">
      <c r="A260" s="85"/>
      <c r="B260" s="85"/>
      <c r="C260" s="85"/>
      <c r="D260" s="85"/>
      <c r="E260" s="85"/>
      <c r="F260" s="85"/>
      <c r="G260" s="85"/>
      <c r="H260" s="87"/>
      <c r="I260" s="87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</row>
    <row r="261" spans="1:22" s="84" customFormat="1" ht="15">
      <c r="A261" s="85"/>
      <c r="B261" s="85"/>
      <c r="C261" s="85"/>
      <c r="D261" s="85"/>
      <c r="E261" s="85"/>
      <c r="F261" s="85"/>
      <c r="G261" s="85"/>
      <c r="H261" s="87"/>
      <c r="I261" s="87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</row>
    <row r="262" spans="1:22" s="84" customFormat="1" ht="15">
      <c r="A262" s="85"/>
      <c r="B262" s="85"/>
      <c r="C262" s="85"/>
      <c r="D262" s="85"/>
      <c r="E262" s="85"/>
      <c r="F262" s="85"/>
      <c r="G262" s="85"/>
      <c r="H262" s="87"/>
      <c r="I262" s="87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</row>
    <row r="263" spans="1:22" s="84" customFormat="1" ht="15">
      <c r="A263" s="85"/>
      <c r="B263" s="85"/>
      <c r="C263" s="85"/>
      <c r="D263" s="85"/>
      <c r="E263" s="85"/>
      <c r="F263" s="85"/>
      <c r="G263" s="85"/>
      <c r="H263" s="87"/>
      <c r="I263" s="87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</row>
    <row r="264" spans="1:22" s="84" customFormat="1" ht="15">
      <c r="A264" s="85"/>
      <c r="B264" s="85"/>
      <c r="C264" s="85"/>
      <c r="D264" s="85"/>
      <c r="E264" s="85"/>
      <c r="F264" s="85"/>
      <c r="G264" s="85"/>
      <c r="H264" s="87"/>
      <c r="I264" s="87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</row>
    <row r="265" spans="1:22" s="84" customFormat="1" ht="15">
      <c r="A265" s="85"/>
      <c r="B265" s="85"/>
      <c r="C265" s="85"/>
      <c r="D265" s="85"/>
      <c r="E265" s="85"/>
      <c r="F265" s="85"/>
      <c r="G265" s="85"/>
      <c r="H265" s="87"/>
      <c r="I265" s="87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</row>
    <row r="266" spans="1:22" s="84" customFormat="1" ht="15">
      <c r="A266" s="85"/>
      <c r="B266" s="85"/>
      <c r="C266" s="85"/>
      <c r="D266" s="85"/>
      <c r="E266" s="85"/>
      <c r="F266" s="85"/>
      <c r="G266" s="85"/>
      <c r="H266" s="87"/>
      <c r="I266" s="87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</row>
    <row r="267" spans="1:22" s="84" customFormat="1" ht="15">
      <c r="A267" s="85"/>
      <c r="B267" s="85"/>
      <c r="C267" s="85"/>
      <c r="D267" s="85"/>
      <c r="E267" s="85"/>
      <c r="F267" s="85"/>
      <c r="G267" s="85"/>
      <c r="H267" s="87"/>
      <c r="I267" s="87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</row>
    <row r="268" spans="1:22" s="84" customFormat="1" ht="15">
      <c r="A268" s="85"/>
      <c r="B268" s="85"/>
      <c r="C268" s="85"/>
      <c r="D268" s="85"/>
      <c r="E268" s="85"/>
      <c r="F268" s="85"/>
      <c r="G268" s="85"/>
      <c r="H268" s="87"/>
      <c r="I268" s="87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</row>
    <row r="269" spans="1:22" s="84" customFormat="1" ht="15">
      <c r="A269" s="85"/>
      <c r="B269" s="85"/>
      <c r="C269" s="85"/>
      <c r="D269" s="85"/>
      <c r="E269" s="85"/>
      <c r="F269" s="85"/>
      <c r="G269" s="85"/>
      <c r="H269" s="87"/>
      <c r="I269" s="87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1:10" s="84" customFormat="1" ht="15">
      <c r="A270" s="85"/>
      <c r="B270" s="85"/>
      <c r="C270" s="85"/>
      <c r="D270" s="85"/>
      <c r="E270" s="85"/>
      <c r="F270" s="85"/>
      <c r="G270" s="85"/>
      <c r="H270" s="88"/>
      <c r="I270" s="88"/>
      <c r="J270" s="83"/>
    </row>
    <row r="271" spans="1:10" s="84" customFormat="1" ht="15">
      <c r="A271" s="85"/>
      <c r="B271" s="85"/>
      <c r="C271" s="85"/>
      <c r="D271" s="85"/>
      <c r="E271" s="85"/>
      <c r="F271" s="85"/>
      <c r="G271" s="85"/>
      <c r="H271" s="88"/>
      <c r="I271" s="88"/>
      <c r="J271" s="83"/>
    </row>
    <row r="272" spans="1:10" s="84" customFormat="1" ht="15">
      <c r="A272" s="85"/>
      <c r="B272" s="85"/>
      <c r="C272" s="85"/>
      <c r="D272" s="85"/>
      <c r="E272" s="85"/>
      <c r="F272" s="85"/>
      <c r="G272" s="85"/>
      <c r="H272" s="88"/>
      <c r="I272" s="88"/>
      <c r="J272" s="83"/>
    </row>
    <row r="273" spans="1:10" s="84" customFormat="1" ht="15">
      <c r="A273" s="85"/>
      <c r="B273" s="85"/>
      <c r="C273" s="85"/>
      <c r="D273" s="85"/>
      <c r="E273" s="85"/>
      <c r="F273" s="85"/>
      <c r="G273" s="85"/>
      <c r="H273" s="88"/>
      <c r="I273" s="88"/>
      <c r="J273" s="83"/>
    </row>
    <row r="274" spans="1:10" s="84" customFormat="1" ht="15">
      <c r="A274" s="85"/>
      <c r="B274" s="85"/>
      <c r="C274" s="85"/>
      <c r="D274" s="85"/>
      <c r="E274" s="85"/>
      <c r="F274" s="85"/>
      <c r="G274" s="85"/>
      <c r="H274" s="88"/>
      <c r="I274" s="88"/>
      <c r="J274" s="83"/>
    </row>
    <row r="275" spans="1:10" s="84" customFormat="1" ht="15">
      <c r="A275" s="85"/>
      <c r="B275" s="85"/>
      <c r="C275" s="85"/>
      <c r="D275" s="85"/>
      <c r="E275" s="85"/>
      <c r="F275" s="85"/>
      <c r="G275" s="85"/>
      <c r="H275" s="88"/>
      <c r="I275" s="88"/>
      <c r="J275" s="83"/>
    </row>
    <row r="276" spans="1:10" s="84" customFormat="1" ht="15">
      <c r="A276" s="85"/>
      <c r="B276" s="85"/>
      <c r="C276" s="85"/>
      <c r="D276" s="85"/>
      <c r="E276" s="85"/>
      <c r="F276" s="85"/>
      <c r="G276" s="85"/>
      <c r="H276" s="88"/>
      <c r="I276" s="88"/>
      <c r="J276" s="83"/>
    </row>
    <row r="277" spans="1:10" s="84" customFormat="1" ht="15">
      <c r="A277" s="85"/>
      <c r="B277" s="85"/>
      <c r="C277" s="85"/>
      <c r="D277" s="85"/>
      <c r="E277" s="85"/>
      <c r="F277" s="85"/>
      <c r="G277" s="85"/>
      <c r="H277" s="88"/>
      <c r="I277" s="88"/>
      <c r="J277" s="83"/>
    </row>
    <row r="278" spans="1:10" s="84" customFormat="1" ht="15">
      <c r="A278" s="85"/>
      <c r="B278" s="85"/>
      <c r="C278" s="85"/>
      <c r="D278" s="85"/>
      <c r="E278" s="85"/>
      <c r="F278" s="85"/>
      <c r="G278" s="85"/>
      <c r="H278" s="88"/>
      <c r="I278" s="88"/>
      <c r="J278" s="83"/>
    </row>
    <row r="279" spans="1:10" s="84" customFormat="1" ht="15">
      <c r="A279" s="85"/>
      <c r="B279" s="85"/>
      <c r="C279" s="85"/>
      <c r="D279" s="85"/>
      <c r="E279" s="85"/>
      <c r="F279" s="85"/>
      <c r="G279" s="85"/>
      <c r="H279" s="88"/>
      <c r="I279" s="88"/>
      <c r="J279" s="83"/>
    </row>
    <row r="280" spans="1:10" s="84" customFormat="1" ht="15">
      <c r="A280" s="85"/>
      <c r="B280" s="85"/>
      <c r="C280" s="85"/>
      <c r="D280" s="85"/>
      <c r="E280" s="85"/>
      <c r="F280" s="85"/>
      <c r="G280" s="85"/>
      <c r="H280" s="88"/>
      <c r="I280" s="88"/>
      <c r="J280" s="83"/>
    </row>
    <row r="281" spans="1:10" s="84" customFormat="1" ht="15">
      <c r="A281" s="85"/>
      <c r="B281" s="85"/>
      <c r="C281" s="85"/>
      <c r="D281" s="85"/>
      <c r="E281" s="85"/>
      <c r="F281" s="85"/>
      <c r="G281" s="85"/>
      <c r="H281" s="88"/>
      <c r="I281" s="88"/>
      <c r="J281" s="83"/>
    </row>
    <row r="282" spans="1:10" s="84" customFormat="1" ht="15">
      <c r="A282" s="85"/>
      <c r="B282" s="85"/>
      <c r="C282" s="85"/>
      <c r="D282" s="85"/>
      <c r="E282" s="85"/>
      <c r="F282" s="85"/>
      <c r="G282" s="85"/>
      <c r="H282" s="88"/>
      <c r="I282" s="88"/>
      <c r="J282" s="83"/>
    </row>
    <row r="283" spans="1:10" s="84" customFormat="1" ht="15">
      <c r="A283" s="85"/>
      <c r="B283" s="85"/>
      <c r="C283" s="85"/>
      <c r="D283" s="85"/>
      <c r="E283" s="85"/>
      <c r="F283" s="85"/>
      <c r="G283" s="85"/>
      <c r="H283" s="88"/>
      <c r="I283" s="88"/>
      <c r="J283" s="83"/>
    </row>
    <row r="284" spans="1:10" s="84" customFormat="1" ht="15">
      <c r="A284" s="85"/>
      <c r="B284" s="85"/>
      <c r="C284" s="85"/>
      <c r="D284" s="85"/>
      <c r="E284" s="85"/>
      <c r="F284" s="85"/>
      <c r="G284" s="85"/>
      <c r="H284" s="88"/>
      <c r="I284" s="88"/>
      <c r="J284" s="83"/>
    </row>
    <row r="285" spans="1:10" s="84" customFormat="1" ht="15">
      <c r="A285" s="85"/>
      <c r="B285" s="85"/>
      <c r="C285" s="85"/>
      <c r="D285" s="85"/>
      <c r="E285" s="85"/>
      <c r="F285" s="85"/>
      <c r="G285" s="85"/>
      <c r="H285" s="88"/>
      <c r="I285" s="88"/>
      <c r="J285" s="83"/>
    </row>
    <row r="286" spans="1:10" s="84" customFormat="1" ht="15">
      <c r="A286" s="85"/>
      <c r="B286" s="85"/>
      <c r="C286" s="85"/>
      <c r="D286" s="85"/>
      <c r="E286" s="85"/>
      <c r="F286" s="85"/>
      <c r="G286" s="85"/>
      <c r="H286" s="88"/>
      <c r="I286" s="88"/>
      <c r="J286" s="83"/>
    </row>
    <row r="287" spans="1:10" s="84" customFormat="1" ht="15">
      <c r="A287" s="85"/>
      <c r="B287" s="85"/>
      <c r="C287" s="85"/>
      <c r="D287" s="85"/>
      <c r="E287" s="85"/>
      <c r="F287" s="85"/>
      <c r="G287" s="85"/>
      <c r="H287" s="88"/>
      <c r="I287" s="88"/>
      <c r="J287" s="83"/>
    </row>
    <row r="288" spans="1:10" s="84" customFormat="1" ht="15">
      <c r="A288" s="85"/>
      <c r="B288" s="85"/>
      <c r="C288" s="85"/>
      <c r="D288" s="85"/>
      <c r="E288" s="85"/>
      <c r="F288" s="85"/>
      <c r="G288" s="85"/>
      <c r="H288" s="88"/>
      <c r="I288" s="88"/>
      <c r="J288" s="83"/>
    </row>
    <row r="289" spans="1:10" s="84" customFormat="1" ht="15">
      <c r="A289" s="85"/>
      <c r="B289" s="85"/>
      <c r="C289" s="85"/>
      <c r="D289" s="85"/>
      <c r="E289" s="85"/>
      <c r="F289" s="85"/>
      <c r="G289" s="85"/>
      <c r="H289" s="88"/>
      <c r="I289" s="88"/>
      <c r="J289" s="83"/>
    </row>
    <row r="290" spans="1:10" s="84" customFormat="1" ht="15">
      <c r="A290" s="85"/>
      <c r="B290" s="85"/>
      <c r="C290" s="85"/>
      <c r="D290" s="85"/>
      <c r="E290" s="85"/>
      <c r="F290" s="85"/>
      <c r="G290" s="85"/>
      <c r="H290" s="88"/>
      <c r="I290" s="88"/>
      <c r="J290" s="83"/>
    </row>
    <row r="291" spans="1:10" s="84" customFormat="1" ht="15">
      <c r="A291" s="85"/>
      <c r="B291" s="85"/>
      <c r="C291" s="85"/>
      <c r="D291" s="85"/>
      <c r="E291" s="85"/>
      <c r="F291" s="85"/>
      <c r="G291" s="85"/>
      <c r="H291" s="88"/>
      <c r="I291" s="88"/>
      <c r="J291" s="83"/>
    </row>
    <row r="292" spans="1:10" s="84" customFormat="1" ht="15">
      <c r="A292" s="85"/>
      <c r="B292" s="85"/>
      <c r="C292" s="85"/>
      <c r="D292" s="85"/>
      <c r="E292" s="85"/>
      <c r="F292" s="85"/>
      <c r="G292" s="85"/>
      <c r="H292" s="88"/>
      <c r="I292" s="88"/>
      <c r="J292" s="83"/>
    </row>
    <row r="293" spans="1:10" s="84" customFormat="1" ht="15">
      <c r="A293" s="85"/>
      <c r="B293" s="85"/>
      <c r="C293" s="85"/>
      <c r="D293" s="85"/>
      <c r="E293" s="85"/>
      <c r="F293" s="85"/>
      <c r="G293" s="85"/>
      <c r="H293" s="88"/>
      <c r="I293" s="88"/>
      <c r="J293" s="83"/>
    </row>
    <row r="294" spans="1:10" s="84" customFormat="1" ht="15">
      <c r="A294" s="85"/>
      <c r="B294" s="85"/>
      <c r="C294" s="85"/>
      <c r="D294" s="85"/>
      <c r="E294" s="85"/>
      <c r="F294" s="85"/>
      <c r="G294" s="85"/>
      <c r="H294" s="88"/>
      <c r="I294" s="88"/>
      <c r="J294" s="83"/>
    </row>
    <row r="295" spans="1:10" s="84" customFormat="1" ht="15">
      <c r="A295" s="85"/>
      <c r="B295" s="85"/>
      <c r="C295" s="85"/>
      <c r="D295" s="85"/>
      <c r="E295" s="85"/>
      <c r="F295" s="85"/>
      <c r="G295" s="85"/>
      <c r="H295" s="88"/>
      <c r="I295" s="88"/>
      <c r="J295" s="83"/>
    </row>
    <row r="296" spans="1:10" s="84" customFormat="1" ht="15">
      <c r="A296" s="85"/>
      <c r="B296" s="85"/>
      <c r="C296" s="85"/>
      <c r="D296" s="85"/>
      <c r="E296" s="85"/>
      <c r="F296" s="85"/>
      <c r="G296" s="85"/>
      <c r="H296" s="88"/>
      <c r="I296" s="88"/>
      <c r="J296" s="83"/>
    </row>
    <row r="297" spans="1:10" s="84" customFormat="1" ht="15">
      <c r="A297" s="85"/>
      <c r="B297" s="85"/>
      <c r="C297" s="85"/>
      <c r="D297" s="85"/>
      <c r="E297" s="85"/>
      <c r="F297" s="85"/>
      <c r="G297" s="85"/>
      <c r="H297" s="88"/>
      <c r="I297" s="88"/>
      <c r="J297" s="83"/>
    </row>
    <row r="298" spans="1:10" s="84" customFormat="1" ht="15">
      <c r="A298" s="85"/>
      <c r="B298" s="85"/>
      <c r="C298" s="85"/>
      <c r="D298" s="85"/>
      <c r="E298" s="85"/>
      <c r="F298" s="85"/>
      <c r="G298" s="85"/>
      <c r="H298" s="88"/>
      <c r="I298" s="88"/>
      <c r="J298" s="83"/>
    </row>
    <row r="299" spans="1:10" s="84" customFormat="1" ht="15">
      <c r="A299" s="85"/>
      <c r="B299" s="85"/>
      <c r="C299" s="85"/>
      <c r="D299" s="85"/>
      <c r="E299" s="85"/>
      <c r="F299" s="85"/>
      <c r="G299" s="85"/>
      <c r="H299" s="88"/>
      <c r="I299" s="88"/>
      <c r="J299" s="83"/>
    </row>
    <row r="300" spans="1:10" s="84" customFormat="1" ht="15">
      <c r="A300" s="85"/>
      <c r="B300" s="85"/>
      <c r="C300" s="85"/>
      <c r="D300" s="85"/>
      <c r="E300" s="85"/>
      <c r="F300" s="85"/>
      <c r="G300" s="85"/>
      <c r="H300" s="88"/>
      <c r="I300" s="88"/>
      <c r="J300" s="83"/>
    </row>
    <row r="301" spans="1:10" s="84" customFormat="1" ht="15">
      <c r="A301" s="85"/>
      <c r="B301" s="85"/>
      <c r="C301" s="85"/>
      <c r="D301" s="85"/>
      <c r="E301" s="85"/>
      <c r="F301" s="85"/>
      <c r="G301" s="85"/>
      <c r="H301" s="88"/>
      <c r="I301" s="88"/>
      <c r="J301" s="83"/>
    </row>
    <row r="302" spans="1:10" s="84" customFormat="1" ht="15">
      <c r="A302" s="85"/>
      <c r="B302" s="85"/>
      <c r="C302" s="85"/>
      <c r="D302" s="85"/>
      <c r="E302" s="85"/>
      <c r="F302" s="85"/>
      <c r="G302" s="85"/>
      <c r="H302" s="88"/>
      <c r="I302" s="88"/>
      <c r="J302" s="83"/>
    </row>
    <row r="303" spans="1:10" s="84" customFormat="1" ht="15">
      <c r="A303" s="85"/>
      <c r="B303" s="85"/>
      <c r="C303" s="85"/>
      <c r="D303" s="85"/>
      <c r="E303" s="85"/>
      <c r="F303" s="85"/>
      <c r="G303" s="85"/>
      <c r="H303" s="88"/>
      <c r="I303" s="88"/>
      <c r="J303" s="83"/>
    </row>
    <row r="304" spans="1:10" s="84" customFormat="1" ht="15">
      <c r="A304" s="85"/>
      <c r="B304" s="85"/>
      <c r="C304" s="85"/>
      <c r="D304" s="85"/>
      <c r="E304" s="85"/>
      <c r="F304" s="85"/>
      <c r="G304" s="85"/>
      <c r="H304" s="88"/>
      <c r="I304" s="88"/>
      <c r="J304" s="83"/>
    </row>
    <row r="305" spans="1:10" s="84" customFormat="1" ht="15">
      <c r="A305" s="85"/>
      <c r="B305" s="85"/>
      <c r="C305" s="85"/>
      <c r="D305" s="85"/>
      <c r="E305" s="85"/>
      <c r="F305" s="85"/>
      <c r="G305" s="85"/>
      <c r="H305" s="88"/>
      <c r="I305" s="88"/>
      <c r="J305" s="83"/>
    </row>
    <row r="306" spans="1:10" s="84" customFormat="1" ht="15">
      <c r="A306" s="85"/>
      <c r="B306" s="85"/>
      <c r="C306" s="85"/>
      <c r="D306" s="85"/>
      <c r="E306" s="85"/>
      <c r="F306" s="85"/>
      <c r="G306" s="85"/>
      <c r="H306" s="88"/>
      <c r="I306" s="88"/>
      <c r="J306" s="83"/>
    </row>
    <row r="307" spans="1:10" s="84" customFormat="1" ht="15">
      <c r="A307" s="85"/>
      <c r="B307" s="85"/>
      <c r="C307" s="85"/>
      <c r="D307" s="85"/>
      <c r="E307" s="85"/>
      <c r="F307" s="85"/>
      <c r="G307" s="85"/>
      <c r="H307" s="88"/>
      <c r="I307" s="88"/>
      <c r="J307" s="83"/>
    </row>
    <row r="308" spans="1:10" s="84" customFormat="1" ht="15">
      <c r="A308" s="85"/>
      <c r="B308" s="85"/>
      <c r="C308" s="85"/>
      <c r="D308" s="85"/>
      <c r="E308" s="85"/>
      <c r="F308" s="85"/>
      <c r="G308" s="85"/>
      <c r="H308" s="88"/>
      <c r="I308" s="88"/>
      <c r="J308" s="83"/>
    </row>
    <row r="309" spans="1:10" s="84" customFormat="1" ht="15">
      <c r="A309" s="85"/>
      <c r="B309" s="85"/>
      <c r="C309" s="85"/>
      <c r="D309" s="85"/>
      <c r="E309" s="85"/>
      <c r="F309" s="85"/>
      <c r="G309" s="85"/>
      <c r="H309" s="88"/>
      <c r="I309" s="88"/>
      <c r="J309" s="83"/>
    </row>
    <row r="310" spans="1:10" s="84" customFormat="1" ht="15">
      <c r="A310" s="85"/>
      <c r="B310" s="85"/>
      <c r="C310" s="85"/>
      <c r="D310" s="85"/>
      <c r="E310" s="85"/>
      <c r="F310" s="85"/>
      <c r="G310" s="85"/>
      <c r="H310" s="88"/>
      <c r="I310" s="88"/>
      <c r="J310" s="83"/>
    </row>
    <row r="311" spans="1:10" s="84" customFormat="1" ht="15">
      <c r="A311" s="85"/>
      <c r="B311" s="85"/>
      <c r="C311" s="85"/>
      <c r="D311" s="85"/>
      <c r="E311" s="85"/>
      <c r="F311" s="85"/>
      <c r="G311" s="85"/>
      <c r="H311" s="88"/>
      <c r="I311" s="88"/>
      <c r="J311" s="83"/>
    </row>
    <row r="312" spans="1:10" s="84" customFormat="1" ht="15">
      <c r="A312" s="85"/>
      <c r="B312" s="85"/>
      <c r="C312" s="85"/>
      <c r="D312" s="85"/>
      <c r="E312" s="85"/>
      <c r="F312" s="85"/>
      <c r="G312" s="85"/>
      <c r="H312" s="88"/>
      <c r="I312" s="88"/>
      <c r="J312" s="83"/>
    </row>
    <row r="313" spans="1:10" s="84" customFormat="1" ht="15">
      <c r="A313" s="85"/>
      <c r="B313" s="85"/>
      <c r="C313" s="85"/>
      <c r="D313" s="85"/>
      <c r="E313" s="85"/>
      <c r="F313" s="85"/>
      <c r="G313" s="85"/>
      <c r="H313" s="88"/>
      <c r="I313" s="88"/>
      <c r="J313" s="83"/>
    </row>
    <row r="314" spans="1:10" s="84" customFormat="1" ht="15">
      <c r="A314" s="85"/>
      <c r="B314" s="85"/>
      <c r="C314" s="85"/>
      <c r="D314" s="85"/>
      <c r="E314" s="85"/>
      <c r="F314" s="85"/>
      <c r="G314" s="85"/>
      <c r="H314" s="88"/>
      <c r="I314" s="88"/>
      <c r="J314" s="83"/>
    </row>
    <row r="315" spans="1:10" s="84" customFormat="1" ht="15">
      <c r="A315" s="85"/>
      <c r="B315" s="85"/>
      <c r="C315" s="85"/>
      <c r="D315" s="85"/>
      <c r="E315" s="85"/>
      <c r="F315" s="85"/>
      <c r="G315" s="85"/>
      <c r="H315" s="88"/>
      <c r="I315" s="88"/>
      <c r="J315" s="83"/>
    </row>
    <row r="316" spans="1:10" s="84" customFormat="1" ht="15">
      <c r="A316" s="85"/>
      <c r="B316" s="85"/>
      <c r="C316" s="85"/>
      <c r="D316" s="85"/>
      <c r="E316" s="85"/>
      <c r="F316" s="85"/>
      <c r="G316" s="85"/>
      <c r="H316" s="88"/>
      <c r="I316" s="88"/>
      <c r="J316" s="83"/>
    </row>
    <row r="317" spans="1:10" s="84" customFormat="1" ht="15">
      <c r="A317" s="85"/>
      <c r="B317" s="85"/>
      <c r="C317" s="85"/>
      <c r="D317" s="85"/>
      <c r="E317" s="85"/>
      <c r="F317" s="85"/>
      <c r="G317" s="85"/>
      <c r="H317" s="88"/>
      <c r="I317" s="88"/>
      <c r="J317" s="83"/>
    </row>
    <row r="318" spans="1:10" s="84" customFormat="1" ht="15">
      <c r="A318" s="85"/>
      <c r="B318" s="85"/>
      <c r="C318" s="85"/>
      <c r="D318" s="85"/>
      <c r="E318" s="85"/>
      <c r="F318" s="85"/>
      <c r="G318" s="85"/>
      <c r="H318" s="88"/>
      <c r="I318" s="88"/>
      <c r="J318" s="83"/>
    </row>
    <row r="319" spans="1:10" s="84" customFormat="1" ht="15">
      <c r="A319" s="85"/>
      <c r="B319" s="85"/>
      <c r="C319" s="85"/>
      <c r="D319" s="85"/>
      <c r="E319" s="85"/>
      <c r="F319" s="85"/>
      <c r="G319" s="85"/>
      <c r="H319" s="88"/>
      <c r="I319" s="88"/>
      <c r="J319" s="83"/>
    </row>
    <row r="320" spans="1:10" s="84" customFormat="1" ht="15">
      <c r="A320" s="85"/>
      <c r="B320" s="85"/>
      <c r="C320" s="85"/>
      <c r="D320" s="85"/>
      <c r="E320" s="85"/>
      <c r="F320" s="85"/>
      <c r="G320" s="85"/>
      <c r="H320" s="88"/>
      <c r="I320" s="88"/>
      <c r="J320" s="83"/>
    </row>
    <row r="321" spans="1:10" s="84" customFormat="1" ht="15">
      <c r="A321" s="85"/>
      <c r="B321" s="85"/>
      <c r="C321" s="85"/>
      <c r="D321" s="85"/>
      <c r="E321" s="85"/>
      <c r="F321" s="85"/>
      <c r="G321" s="85"/>
      <c r="H321" s="88"/>
      <c r="I321" s="88"/>
      <c r="J321" s="83"/>
    </row>
    <row r="322" spans="1:10" s="84" customFormat="1" ht="15">
      <c r="A322" s="85"/>
      <c r="B322" s="85"/>
      <c r="C322" s="85"/>
      <c r="D322" s="85"/>
      <c r="E322" s="85"/>
      <c r="F322" s="85"/>
      <c r="G322" s="85"/>
      <c r="H322" s="88"/>
      <c r="I322" s="88"/>
      <c r="J322" s="83"/>
    </row>
    <row r="323" spans="1:10" s="84" customFormat="1" ht="15">
      <c r="A323" s="85"/>
      <c r="B323" s="85"/>
      <c r="C323" s="85"/>
      <c r="D323" s="85"/>
      <c r="E323" s="85"/>
      <c r="F323" s="85"/>
      <c r="G323" s="85"/>
      <c r="H323" s="88"/>
      <c r="I323" s="88"/>
      <c r="J323" s="83"/>
    </row>
    <row r="324" spans="1:10" s="84" customFormat="1" ht="15">
      <c r="A324" s="85"/>
      <c r="B324" s="85"/>
      <c r="C324" s="85"/>
      <c r="D324" s="85"/>
      <c r="E324" s="85"/>
      <c r="F324" s="85"/>
      <c r="G324" s="85"/>
      <c r="H324" s="88"/>
      <c r="I324" s="88"/>
      <c r="J324" s="83"/>
    </row>
    <row r="325" spans="1:10" s="84" customFormat="1" ht="15">
      <c r="A325" s="85"/>
      <c r="B325" s="85"/>
      <c r="C325" s="85"/>
      <c r="D325" s="85"/>
      <c r="E325" s="85"/>
      <c r="F325" s="85"/>
      <c r="G325" s="85"/>
      <c r="H325" s="88"/>
      <c r="I325" s="88"/>
      <c r="J325" s="83"/>
    </row>
    <row r="326" spans="1:10" s="84" customFormat="1" ht="15">
      <c r="A326" s="85"/>
      <c r="B326" s="85"/>
      <c r="C326" s="85"/>
      <c r="D326" s="85"/>
      <c r="E326" s="85"/>
      <c r="F326" s="85"/>
      <c r="G326" s="85"/>
      <c r="H326" s="88"/>
      <c r="I326" s="88"/>
      <c r="J326" s="83"/>
    </row>
    <row r="327" spans="1:10" s="84" customFormat="1" ht="15">
      <c r="A327" s="85"/>
      <c r="B327" s="85"/>
      <c r="C327" s="85"/>
      <c r="D327" s="85"/>
      <c r="E327" s="85"/>
      <c r="F327" s="85"/>
      <c r="G327" s="85"/>
      <c r="H327" s="88"/>
      <c r="I327" s="88"/>
      <c r="J327" s="83"/>
    </row>
    <row r="328" spans="1:10" s="84" customFormat="1" ht="15">
      <c r="A328" s="85"/>
      <c r="B328" s="85"/>
      <c r="C328" s="85"/>
      <c r="D328" s="85"/>
      <c r="E328" s="85"/>
      <c r="F328" s="85"/>
      <c r="G328" s="85"/>
      <c r="H328" s="88"/>
      <c r="I328" s="88"/>
      <c r="J328" s="83"/>
    </row>
    <row r="329" spans="1:10" s="84" customFormat="1" ht="15">
      <c r="A329" s="85"/>
      <c r="B329" s="85"/>
      <c r="C329" s="85"/>
      <c r="D329" s="85"/>
      <c r="E329" s="85"/>
      <c r="F329" s="85"/>
      <c r="G329" s="85"/>
      <c r="H329" s="88"/>
      <c r="I329" s="88"/>
      <c r="J329" s="83"/>
    </row>
    <row r="330" spans="1:10" s="84" customFormat="1" ht="15">
      <c r="A330" s="85"/>
      <c r="B330" s="85"/>
      <c r="C330" s="85"/>
      <c r="D330" s="85"/>
      <c r="E330" s="85"/>
      <c r="F330" s="85"/>
      <c r="G330" s="85"/>
      <c r="H330" s="88"/>
      <c r="I330" s="88"/>
      <c r="J330" s="83"/>
    </row>
    <row r="331" spans="1:10" s="84" customFormat="1" ht="15">
      <c r="A331" s="85"/>
      <c r="B331" s="85"/>
      <c r="C331" s="85"/>
      <c r="D331" s="85"/>
      <c r="E331" s="85"/>
      <c r="F331" s="85"/>
      <c r="G331" s="85"/>
      <c r="H331" s="88"/>
      <c r="I331" s="88"/>
      <c r="J331" s="83"/>
    </row>
    <row r="332" spans="1:10" s="84" customFormat="1" ht="15">
      <c r="A332" s="85"/>
      <c r="B332" s="89"/>
      <c r="C332" s="85"/>
      <c r="D332" s="85"/>
      <c r="E332" s="89"/>
      <c r="F332" s="89"/>
      <c r="G332" s="89"/>
      <c r="H332" s="88"/>
      <c r="I332" s="88"/>
      <c r="J332" s="83"/>
    </row>
    <row r="333" spans="1:10" s="84" customFormat="1" ht="15">
      <c r="A333" s="85"/>
      <c r="B333" s="89"/>
      <c r="C333" s="85"/>
      <c r="D333" s="85"/>
      <c r="E333" s="89"/>
      <c r="F333" s="89"/>
      <c r="G333" s="89"/>
      <c r="H333" s="88"/>
      <c r="I333" s="88"/>
      <c r="J333" s="83"/>
    </row>
    <row r="334" spans="1:10" s="84" customFormat="1" ht="15">
      <c r="A334" s="85"/>
      <c r="B334" s="89"/>
      <c r="C334" s="85"/>
      <c r="D334" s="85"/>
      <c r="E334" s="89"/>
      <c r="F334" s="89"/>
      <c r="G334" s="89"/>
      <c r="H334" s="88"/>
      <c r="I334" s="88"/>
      <c r="J334" s="83"/>
    </row>
    <row r="335" spans="1:10" s="84" customFormat="1" ht="15">
      <c r="A335" s="85"/>
      <c r="B335" s="89"/>
      <c r="C335" s="85"/>
      <c r="D335" s="85"/>
      <c r="E335" s="89"/>
      <c r="F335" s="89"/>
      <c r="G335" s="89"/>
      <c r="H335" s="88"/>
      <c r="I335" s="88"/>
      <c r="J335" s="83"/>
    </row>
    <row r="336" spans="1:10" s="84" customFormat="1" ht="15">
      <c r="A336" s="85"/>
      <c r="B336" s="89"/>
      <c r="C336" s="85"/>
      <c r="D336" s="85"/>
      <c r="E336" s="89"/>
      <c r="F336" s="89"/>
      <c r="G336" s="89"/>
      <c r="H336" s="88"/>
      <c r="I336" s="88"/>
      <c r="J336" s="83"/>
    </row>
    <row r="337" spans="1:10" s="84" customFormat="1" ht="15">
      <c r="A337" s="85"/>
      <c r="B337" s="85"/>
      <c r="C337" s="85"/>
      <c r="D337" s="85"/>
      <c r="E337" s="85"/>
      <c r="F337" s="85"/>
      <c r="G337" s="85"/>
      <c r="H337" s="88"/>
      <c r="I337" s="88"/>
      <c r="J337" s="83"/>
    </row>
    <row r="338" spans="1:10" s="84" customFormat="1" ht="15">
      <c r="A338" s="85"/>
      <c r="B338" s="85"/>
      <c r="C338" s="85"/>
      <c r="D338" s="85"/>
      <c r="E338" s="85"/>
      <c r="F338" s="85"/>
      <c r="G338" s="85"/>
      <c r="H338" s="88"/>
      <c r="I338" s="88"/>
      <c r="J338" s="83"/>
    </row>
    <row r="339" spans="1:10" s="84" customFormat="1" ht="15">
      <c r="A339" s="85"/>
      <c r="B339" s="85"/>
      <c r="C339" s="85"/>
      <c r="D339" s="85"/>
      <c r="E339" s="85"/>
      <c r="F339" s="85"/>
      <c r="G339" s="85"/>
      <c r="H339" s="88"/>
      <c r="I339" s="88"/>
      <c r="J339" s="83"/>
    </row>
    <row r="340" spans="1:10" s="84" customFormat="1" ht="15">
      <c r="A340" s="85"/>
      <c r="B340" s="85"/>
      <c r="C340" s="85"/>
      <c r="D340" s="85"/>
      <c r="E340" s="85"/>
      <c r="F340" s="85"/>
      <c r="G340" s="85"/>
      <c r="H340" s="88"/>
      <c r="I340" s="88"/>
      <c r="J340" s="83"/>
    </row>
    <row r="341" spans="1:10" s="84" customFormat="1" ht="15">
      <c r="A341" s="85"/>
      <c r="B341" s="85"/>
      <c r="C341" s="85"/>
      <c r="D341" s="85"/>
      <c r="E341" s="85"/>
      <c r="F341" s="85"/>
      <c r="G341" s="85"/>
      <c r="H341" s="88"/>
      <c r="I341" s="88"/>
      <c r="J341" s="83"/>
    </row>
  </sheetData>
  <protectedRanges>
    <protectedRange sqref="G3:G4" name="Oblast6_1_1_2"/>
  </protectedRanges>
  <mergeCells count="1">
    <mergeCell ref="D234:H234"/>
  </mergeCells>
  <hyperlinks>
    <hyperlink ref="C128" r:id="rId1" display="https://www.sigmaaldrich.com/catalog/substance/hexamethyldisilazane1613999997311"/>
    <hyperlink ref="C109" r:id="rId2" display="https://www.sigmaaldrich.com/catalog/substance/sodiumcacodylatetrihydrate21403613199311"/>
  </hyperlinks>
  <printOptions/>
  <pageMargins left="0.7" right="0.7" top="0.787401575" bottom="0.787401575" header="0.3" footer="0.3"/>
  <pageSetup fitToHeight="0" fitToWidth="1" horizontalDpi="600" verticalDpi="600" orientation="landscape" paperSize="9" scale="7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2022-04-05T15:06:52Z</cp:lastPrinted>
  <dcterms:created xsi:type="dcterms:W3CDTF">2022-04-01T16:29:58Z</dcterms:created>
  <dcterms:modified xsi:type="dcterms:W3CDTF">2022-04-19T12:15:17Z</dcterms:modified>
  <cp:category/>
  <cp:version/>
  <cp:contentType/>
  <cp:contentStatus/>
</cp:coreProperties>
</file>