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zuvpraze.sharepoint.com/sites/CZU-T-PRAVNI_ODDELENI/Sdilene dokumenty/General/ZAKÁZKY/644_Modernizace počítačového vybavení  PEF - II/1_ZD/vydávání/"/>
    </mc:Choice>
  </mc:AlternateContent>
  <xr:revisionPtr revIDLastSave="7" documentId="8_{5B968CAB-1CA1-4991-9B29-965EF55CA0F7}" xr6:coauthVersionLast="47" xr6:coauthVersionMax="47" xr10:uidLastSave="{E9D4E318-275F-4383-8388-479EE47F0DC4}"/>
  <bookViews>
    <workbookView xWindow="-108" yWindow="-108" windowWidth="23256" windowHeight="12576" xr2:uid="{00000000-000D-0000-FFFF-FFFF00000000}"/>
  </bookViews>
  <sheets>
    <sheet name="Li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100" i="1"/>
  <c r="E49" i="1"/>
  <c r="E26" i="1"/>
  <c r="E4" i="1"/>
  <c r="E128" i="1" l="1"/>
</calcChain>
</file>

<file path=xl/sharedStrings.xml><?xml version="1.0" encoding="utf-8"?>
<sst xmlns="http://schemas.openxmlformats.org/spreadsheetml/2006/main" count="138" uniqueCount="104">
  <si>
    <t>Č. položky</t>
  </si>
  <si>
    <t>Popis položky</t>
  </si>
  <si>
    <t>Počet</t>
  </si>
  <si>
    <t>Jednotková cena [Kč]</t>
  </si>
  <si>
    <t>Celková cena [Kč]</t>
  </si>
  <si>
    <t>Specifikace</t>
  </si>
  <si>
    <t>Výrobce, typ</t>
  </si>
  <si>
    <t>PC typu All-in-One</t>
  </si>
  <si>
    <t>Základní jednotka počítače integrovaná v monitoru</t>
  </si>
  <si>
    <t>Chipset umožňující funkce vzdálené správy a sledování počítače nezávisle na stavu či přítomnosti operačního systému, vzdálené zapnutí/vypnutí počítače a podpora hardwarové virtualizace</t>
  </si>
  <si>
    <t>Zvuková karta integrovaná postačující pro běžné ozvučení počítače</t>
  </si>
  <si>
    <t>Mikrofon integrovaný</t>
  </si>
  <si>
    <t>Reproduktory integrované stereofonní</t>
  </si>
  <si>
    <t>Certifikace ENERGY STAR, hladina hluku nesmí překročit 4,0 B(A) v pohotovostním režimu a 4,5 B(A) při přístupu na pevný disk</t>
  </si>
  <si>
    <t>Operační systém umožnující výuku v prostředí kompatilním s MS Windows</t>
  </si>
  <si>
    <t>Volitelné zakázání portu SATA</t>
  </si>
  <si>
    <t>Detektor nežádoucího vstupu</t>
  </si>
  <si>
    <t>Celkem</t>
  </si>
  <si>
    <t>Procesor s výkonem PassMark min. 16000 bodů</t>
  </si>
  <si>
    <t>Disková jednotka SSD min. 256 GB M.2 PCIe NVMe</t>
  </si>
  <si>
    <t>Klávesnice drátová (USB) pro Windows CZ s numerickou částí</t>
  </si>
  <si>
    <t>Myš drátová (USB) optická nebo laserová s 2 tlačítky a kolečkem (notebooková velikost myši je nepřípustná)</t>
  </si>
  <si>
    <t>Síťová karta integrovaná umožňující připojení rychlostí min. 1 Gbit</t>
  </si>
  <si>
    <t>Grafická karta s min. požadovaným výkonem PassMark 1400 bodů</t>
  </si>
  <si>
    <t>PC neobsahuje: webkamera, optická mechanika, bezdrátové připojení WiFi a Bluetooth, čtečka paměťových karet, Snímač otisků prstů</t>
  </si>
  <si>
    <t>Interní zdroj max. 210W s aktivním PFC</t>
  </si>
  <si>
    <t>Silné zabezpečení přes systém BIOS, BIOS standardu UEFI s podporou technologie SecureBoot a TPM v min. verzi 2.0</t>
  </si>
  <si>
    <t>Záruka min. 5 let, s reakcí následující pracovní den u zákazníka</t>
  </si>
  <si>
    <t>Základní jednotka počítače integrovaná v monitoru s kamerou</t>
  </si>
  <si>
    <t>PC typu All-in-One s kamerou</t>
  </si>
  <si>
    <t>Disková jednotka SSD min. 512 GB M.2 PCIe NVMe</t>
  </si>
  <si>
    <t>PC neobsahuje:optická mechanika, bezdrátové připojení WiFi a Bluetooth, čtečka paměťových karet, Snímač otisků prstů</t>
  </si>
  <si>
    <t>Vysouvací (Pop-up) webová kamera umístěná v horní části All in One, min. Full HD rozlišení, min. 5MP s IR světlem</t>
  </si>
  <si>
    <t>PC pro HUBRU</t>
  </si>
  <si>
    <t>Procesor s výkonem PassMark min. 21000 bodů</t>
  </si>
  <si>
    <t>Včetně monitoru. Velikost úhlopříčky 24“ .Tato přesná velikost je požadována eye-trackingovým zařízením v laboratoři pro dosažení nejlepších výsledků. Z tohoto důvodu nesmí být konstrukce monitoru prohnutá. Rozlišení min. Full HD (1920 x 1080). poměr stran 16:9. Rozhraní grafického vstupu min. 1x HDMI 2.0 a min. 1x DisplayPort 1.2. Nastavitelná výška monitoru</t>
  </si>
  <si>
    <t>Grafická karta s min. požadovaným výkonem PassMark 21800 bodů. Počet výstupů obrazu min. 3x (z toho min. 1x HDMI, min 1x DisplayPort)</t>
  </si>
  <si>
    <t>Zvuková karta postačující pro běžné ozvučení počítače</t>
  </si>
  <si>
    <t>Interní zdroj min. 550W, maximálně však 800W s aktivním PFC</t>
  </si>
  <si>
    <t>Operační systém umožnující výuku a výzkum v prostředí kompatilním s MS Windows</t>
  </si>
  <si>
    <t>Silné zabezpečení přes systém BIOS, BIOS standardu UEFI s podporou technologie TPM v min. verzi 2.0</t>
  </si>
  <si>
    <t>Záruka min. 3 let, s reakcí následující pracovní den u zákazníka</t>
  </si>
  <si>
    <t>PC skříň s dostatečným chlazením při maximálním zatížení PC</t>
  </si>
  <si>
    <t>Notebook pro Creative Room</t>
  </si>
  <si>
    <t>Tablet pro Creative Room</t>
  </si>
  <si>
    <t>Počítačová sestava základní jednotky typu skříň s monitorem a příslušenstvím.</t>
  </si>
  <si>
    <t>Přenosná počítačová sestava</t>
  </si>
  <si>
    <t>Přenosná počítačová sestava typu tablet</t>
  </si>
  <si>
    <t>Procesor s výkonem PassMark min. 3050 bodů</t>
  </si>
  <si>
    <t>Paměť min. 8GB LPDDR3-SDRAM</t>
  </si>
  <si>
    <t>Disková jednotka SSD min. 128 GB</t>
  </si>
  <si>
    <t>Dotykový display IPS s Full HD rozlišením (1920 x 1280), Poměr stran 3:2, rozměr min. 10,5", min. s 10bodovým vícedotykovým ovládáním, krytý odolným sklem min. Corning Gorilla Glass 3, Typ: Lesklý</t>
  </si>
  <si>
    <t>Integrovaná grafická karta s min. požadovaným výkonem PassMark 720 bodů</t>
  </si>
  <si>
    <t>Rozhraní: Bluetooth min. verze 5.0, WiFi (WLAN) standard min. verze 6 podporující pásma 5GHz a 2,4GHz, integrovaný mikrofon, webkamera min. rozlišení Full HD</t>
  </si>
  <si>
    <t>Reproduktory integrované stereofonní min. 2W, Zvuková karta integrovaná</t>
  </si>
  <si>
    <t>Operační systém umožnující výuku v prostředí kompatilním s MS Windows 11</t>
  </si>
  <si>
    <t>Baterie s výdrží min. 10h (min počet článků 2k), lze nabíjet přes USB-C</t>
  </si>
  <si>
    <t>Celková hmotnost tabletu max. 545g</t>
  </si>
  <si>
    <t>Integrovaný stojánek,který umožní nastavit obrazovku do nejlepšího úhlu, sklopením snadno přejít do režimu tablet</t>
  </si>
  <si>
    <t>Klávesnice s ochraným pouzdrem</t>
  </si>
  <si>
    <t>Kompatibilní CZ klávesnice s pouzdrem</t>
  </si>
  <si>
    <t>Připojení magnetická</t>
  </si>
  <si>
    <t>Výbava klávesnice: Podsvícené klávesy, Touchpad</t>
  </si>
  <si>
    <t>Hmotnost max. 250g</t>
  </si>
  <si>
    <t>Klávesnice slouží jako ochranný kryt</t>
  </si>
  <si>
    <t>Tvar klávesy Enter je Jednořádkový</t>
  </si>
  <si>
    <t>Pero</t>
  </si>
  <si>
    <t>Kompatibilní pero pro psaní či kreslení ve Windows</t>
  </si>
  <si>
    <t>Min. 4090 dotykovými body</t>
  </si>
  <si>
    <t>Rozhraní bluetooth, rozpoznání přítlaku, programovatelné tlačítko</t>
  </si>
  <si>
    <t>Technologie: Aktivní</t>
  </si>
  <si>
    <t>Hrot: Min. 4090 dotykovými body, materiál z gumy, tlouška max. 0,5mm</t>
  </si>
  <si>
    <t>Hmotnost max 25g</t>
  </si>
  <si>
    <t>Procesor s výkonem PassMark min. 9900 bodů</t>
  </si>
  <si>
    <t>Integrovaná podsvícená klávesnice pro Windows CZ bez numerické části, odolná proti polití</t>
  </si>
  <si>
    <t>Polohovací zařízení TouchPad, dvousměrné posouvání, gesta</t>
  </si>
  <si>
    <t>Síťová karta WiFi Integrovaná pracující se standardy 802.11g, 802.11n a 802.11ac</t>
  </si>
  <si>
    <t>Bluetooth min. verze 5.0</t>
  </si>
  <si>
    <t>Displej min. 14", matný, nedotykový, IPS s Full HD rozlišením (1920 x 1080), 16:9, WLED podsvícení</t>
  </si>
  <si>
    <t>Grafická karta s min. požadovaným výkonem PassMark 1500 bodů</t>
  </si>
  <si>
    <t>PC neobsahuje: optická mechanika, čtečka paměťových karet, WiDi, Čtečka karet, Výstupy: DVI, VGA, mini/micro HDMI, DisplayPort, mini DisplayPort</t>
  </si>
  <si>
    <t>Porty: 1× kombinovaný konektor sluchátek/mikrofonu, 1x USB-C 4 (podpora Thunderbolt 4, podpora DisplayPort 1.4, přenosová rychlost signálu 40 Gb/s, napájení notebooku), 1x port RJ-45, 1x výstup HDMI min. 1.4, 3x USB min. 3.1 Gen 1, 1x napájení AC, možnost rozšiřujícího portu na čtečku karet (Smart Card)</t>
  </si>
  <si>
    <t>Webová kamera s krytkou (posuvná záslepka), min. 720p rozlišení</t>
  </si>
  <si>
    <t>Certifikace ENERGY STAR, hladina hluku nesmí překročit 3,5 B (A) v pohotovostním režimu a 4,0 B(A) při přístupu na pevný disk</t>
  </si>
  <si>
    <t>Interní min. 3-článková lithium-iontová baterie o kapacitě min. 45WH</t>
  </si>
  <si>
    <t>Napájecí adaptér min. 45 W</t>
  </si>
  <si>
    <t>Celková hmotnost notebooku max. 1,38 kg (včetně)</t>
  </si>
  <si>
    <t>Slot na bezpečnostní zámek</t>
  </si>
  <si>
    <t>Brašna</t>
  </si>
  <si>
    <t>Kompatibilní pouzdro na přenosné PC</t>
  </si>
  <si>
    <t>Vhodné pro úhlopříčku 14"</t>
  </si>
  <si>
    <t>Dvě rukojeti a ramenní popruh pro snadné přenášení</t>
  </si>
  <si>
    <t>Hmotnost max 0,6 Kg</t>
  </si>
  <si>
    <t>Monitor min. 23,8“, antireflexní nedotykový širokoúhlý IPS display s Full HD rozlišením (1920 x 1080), 16:9, LED podcvícení,  low blue light – nízké vyzařování modré barvy (šetrné pro oči)</t>
  </si>
  <si>
    <t>Mikrofon integrovaný/vstup pro mikrofon</t>
  </si>
  <si>
    <t>Porty: 1x vstup pro mikrofon pokud není integrovaný mikrofon, 1x výstup pro sluchátka, 1x port RJ-45, 1x zvukový výstup, 1x interní konektor napájení, výstup DisplayPort 1.4/HDMI 2.0, min. 5x USB z toho min. 3x 3.2 Gen 1 verze a min. 2x USB umístění přední/boční</t>
  </si>
  <si>
    <t>Volitelné zakázání portu SATA pokud obsahuje</t>
  </si>
  <si>
    <t>Detektor nežádoucího vstupu, podpora zařízení pro kabelový zámek</t>
  </si>
  <si>
    <t>Paměť RAM min. 32GB DDR4 -&gt; min. 3200 MHz. Počet slotů celkem min. 4. Počet volných slotů min. 2</t>
  </si>
  <si>
    <t>Disková jednotka  min. 1 TB SSD typu M.2 NVMe (min 3.0) + min. 2TB  SSD typu M.2 NVMe (min 3.0)</t>
  </si>
  <si>
    <t>Porty: Porty pro vstup a výstup zvuku. Minimálně 8x USB -&gt; z toho min. 4x SuperSpeed 10GB, 2x SuperSpeed 5GB,  min. 1x USB-C (USB type-C) SuperSpeed 20GB, minimálně 5 portů USB na předním panelu.  Minimálně 1x port RJ-45</t>
  </si>
  <si>
    <t>Paměť min. 16GB DDR4-3200 SODIMM (1x16GB) RAM, Počet slotů min. (celkem/volných): 2/1</t>
  </si>
  <si>
    <t>Paměť min. 8GB DDR4-3200 SODIMM (1x8GB) SDRAM, Počet slotů min. (celkem/volných): 2/1, Možnost rozšíření na min. 32 GB</t>
  </si>
  <si>
    <t>Příloha č. 3 - Položkový rozpočet / Příloha č. 1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</si>
</sst>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3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1"/>
      <color rgb="FF000000"/>
      <name val="Calibri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rgb="FFFF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0" xfId="0" applyFont="1" applyAlignme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0" fillId="0" borderId="0" xfId="0" applyFont="1" applyAlignment="1"/>
    <xf numFmtId="0" fontId="5" fillId="2" borderId="5" xfId="0" applyFont="1" applyFill="1" applyBorder="1" applyAlignment="1">
      <alignment vertical="top" wrapText="1"/>
    </xf>
    <xf numFmtId="0" fontId="0" fillId="0" borderId="0" xfId="0" applyFont="1" applyAlignment="1"/>
    <xf numFmtId="0" fontId="9" fillId="2" borderId="5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9" xfId="0" applyFont="1" applyFill="1" applyBorder="1" applyAlignment="1">
      <alignment vertical="top" wrapText="1"/>
    </xf>
    <xf numFmtId="0" fontId="1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4" fillId="2" borderId="30" xfId="0" applyFont="1" applyFill="1" applyBorder="1" applyAlignment="1">
      <alignment wrapText="1"/>
    </xf>
    <xf numFmtId="0" fontId="0" fillId="2" borderId="5" xfId="0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8" fillId="4" borderId="31" xfId="0" applyFont="1" applyFill="1" applyBorder="1" applyAlignment="1">
      <alignment wrapText="1"/>
    </xf>
    <xf numFmtId="0" fontId="0" fillId="2" borderId="5" xfId="0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10" xfId="0" applyFont="1" applyBorder="1"/>
    <xf numFmtId="164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Protection="1">
      <protection locked="0"/>
    </xf>
    <xf numFmtId="164" fontId="5" fillId="2" borderId="14" xfId="0" applyNumberFormat="1" applyFont="1" applyFill="1" applyBorder="1" applyAlignment="1">
      <alignment horizontal="center" vertical="center" wrapText="1"/>
    </xf>
    <xf numFmtId="0" fontId="4" fillId="0" borderId="18" xfId="0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8" xfId="0" applyFont="1" applyBorder="1"/>
    <xf numFmtId="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/>
    <xf numFmtId="3" fontId="8" fillId="0" borderId="13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17" xfId="0" applyFont="1" applyBorder="1"/>
    <xf numFmtId="3" fontId="8" fillId="0" borderId="5" xfId="0" applyNumberFormat="1" applyFont="1" applyBorder="1" applyAlignment="1">
      <alignment horizontal="left" vertical="center"/>
    </xf>
    <xf numFmtId="0" fontId="4" fillId="0" borderId="9" xfId="0" applyFont="1" applyBorder="1"/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164" fontId="2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/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Protection="1">
      <protection locked="0"/>
    </xf>
    <xf numFmtId="0" fontId="10" fillId="2" borderId="20" xfId="0" applyFont="1" applyFill="1" applyBorder="1" applyAlignment="1">
      <alignment horizontal="left" vertical="center"/>
    </xf>
    <xf numFmtId="0" fontId="4" fillId="0" borderId="26" xfId="0" applyFont="1" applyBorder="1"/>
    <xf numFmtId="0" fontId="4" fillId="0" borderId="2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zoomScaleNormal="100" workbookViewId="0">
      <selection activeCell="F7" sqref="F7"/>
    </sheetView>
  </sheetViews>
  <sheetFormatPr defaultColWidth="14.44140625" defaultRowHeight="15.75" customHeight="1" x14ac:dyDescent="0.25"/>
  <cols>
    <col min="1" max="1" width="10.44140625" customWidth="1"/>
    <col min="2" max="2" width="25.6640625" customWidth="1"/>
    <col min="3" max="3" width="6.33203125" customWidth="1"/>
    <col min="4" max="4" width="20.33203125" customWidth="1"/>
    <col min="5" max="5" width="17.33203125" customWidth="1"/>
    <col min="6" max="6" width="93" customWidth="1"/>
    <col min="7" max="7" width="39.33203125" customWidth="1"/>
    <col min="8" max="8" width="30.33203125" customWidth="1"/>
  </cols>
  <sheetData>
    <row r="1" spans="1:7" ht="15.75" customHeight="1" x14ac:dyDescent="0.25">
      <c r="A1" s="69" t="s">
        <v>103</v>
      </c>
      <c r="B1" s="70"/>
      <c r="C1" s="70"/>
      <c r="D1" s="70"/>
      <c r="E1" s="70"/>
      <c r="F1" s="70"/>
      <c r="G1" s="70"/>
    </row>
    <row r="2" spans="1:7" ht="15.75" customHeight="1" x14ac:dyDescent="0.25">
      <c r="A2" s="1"/>
      <c r="B2" s="1"/>
      <c r="C2" s="1"/>
      <c r="D2" s="1"/>
      <c r="E2" s="1"/>
      <c r="F2" s="1"/>
      <c r="G2" s="1"/>
    </row>
    <row r="3" spans="1:7" ht="15.75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3.2" x14ac:dyDescent="0.25">
      <c r="A4" s="79">
        <v>1</v>
      </c>
      <c r="B4" s="78" t="s">
        <v>7</v>
      </c>
      <c r="C4" s="64">
        <v>75</v>
      </c>
      <c r="D4" s="44"/>
      <c r="E4" s="47">
        <f>C4*D4</f>
        <v>0</v>
      </c>
      <c r="F4" s="12" t="s">
        <v>8</v>
      </c>
      <c r="G4" s="40"/>
    </row>
    <row r="5" spans="1:7" ht="26.4" x14ac:dyDescent="0.25">
      <c r="A5" s="55"/>
      <c r="B5" s="60"/>
      <c r="C5" s="60"/>
      <c r="D5" s="45"/>
      <c r="E5" s="48"/>
      <c r="F5" s="20" t="s">
        <v>9</v>
      </c>
      <c r="G5" s="41"/>
    </row>
    <row r="6" spans="1:7" ht="13.2" x14ac:dyDescent="0.25">
      <c r="A6" s="55"/>
      <c r="B6" s="60"/>
      <c r="C6" s="60"/>
      <c r="D6" s="45"/>
      <c r="E6" s="48"/>
      <c r="F6" s="20" t="s">
        <v>18</v>
      </c>
      <c r="G6" s="41"/>
    </row>
    <row r="7" spans="1:7" ht="13.2" x14ac:dyDescent="0.25">
      <c r="A7" s="55"/>
      <c r="B7" s="60"/>
      <c r="C7" s="60"/>
      <c r="D7" s="45"/>
      <c r="E7" s="48"/>
      <c r="F7" s="20" t="s">
        <v>101</v>
      </c>
      <c r="G7" s="41"/>
    </row>
    <row r="8" spans="1:7" ht="13.2" x14ac:dyDescent="0.25">
      <c r="A8" s="55"/>
      <c r="B8" s="60"/>
      <c r="C8" s="60"/>
      <c r="D8" s="45"/>
      <c r="E8" s="48"/>
      <c r="F8" s="20" t="s">
        <v>19</v>
      </c>
      <c r="G8" s="41"/>
    </row>
    <row r="9" spans="1:7" ht="13.2" x14ac:dyDescent="0.25">
      <c r="A9" s="55"/>
      <c r="B9" s="60"/>
      <c r="C9" s="60"/>
      <c r="D9" s="45"/>
      <c r="E9" s="48"/>
      <c r="F9" s="20" t="s">
        <v>20</v>
      </c>
      <c r="G9" s="41"/>
    </row>
    <row r="10" spans="1:7" ht="13.2" x14ac:dyDescent="0.25">
      <c r="A10" s="55"/>
      <c r="B10" s="60"/>
      <c r="C10" s="60"/>
      <c r="D10" s="45"/>
      <c r="E10" s="48"/>
      <c r="F10" s="20" t="s">
        <v>21</v>
      </c>
      <c r="G10" s="41"/>
    </row>
    <row r="11" spans="1:7" ht="13.2" x14ac:dyDescent="0.25">
      <c r="A11" s="55"/>
      <c r="B11" s="60"/>
      <c r="C11" s="60"/>
      <c r="D11" s="45"/>
      <c r="E11" s="48"/>
      <c r="F11" s="20" t="s">
        <v>22</v>
      </c>
      <c r="G11" s="41"/>
    </row>
    <row r="12" spans="1:7" ht="26.4" x14ac:dyDescent="0.25">
      <c r="A12" s="55"/>
      <c r="B12" s="60"/>
      <c r="C12" s="60"/>
      <c r="D12" s="45"/>
      <c r="E12" s="48"/>
      <c r="F12" s="23" t="s">
        <v>93</v>
      </c>
      <c r="G12" s="41"/>
    </row>
    <row r="13" spans="1:7" ht="13.2" x14ac:dyDescent="0.25">
      <c r="A13" s="55"/>
      <c r="B13" s="60"/>
      <c r="C13" s="60"/>
      <c r="D13" s="45"/>
      <c r="E13" s="48"/>
      <c r="F13" s="20" t="s">
        <v>23</v>
      </c>
      <c r="G13" s="41"/>
    </row>
    <row r="14" spans="1:7" ht="13.2" x14ac:dyDescent="0.25">
      <c r="A14" s="55"/>
      <c r="B14" s="60"/>
      <c r="C14" s="60"/>
      <c r="D14" s="45"/>
      <c r="E14" s="48"/>
      <c r="F14" s="20" t="s">
        <v>10</v>
      </c>
      <c r="G14" s="41"/>
    </row>
    <row r="15" spans="1:7" ht="13.2" x14ac:dyDescent="0.25">
      <c r="A15" s="55"/>
      <c r="B15" s="60"/>
      <c r="C15" s="60"/>
      <c r="D15" s="45"/>
      <c r="E15" s="48"/>
      <c r="F15" s="20" t="s">
        <v>94</v>
      </c>
      <c r="G15" s="41"/>
    </row>
    <row r="16" spans="1:7" ht="26.4" x14ac:dyDescent="0.25">
      <c r="A16" s="55"/>
      <c r="B16" s="60"/>
      <c r="C16" s="60"/>
      <c r="D16" s="45"/>
      <c r="E16" s="48"/>
      <c r="F16" s="21" t="s">
        <v>24</v>
      </c>
      <c r="G16" s="41"/>
    </row>
    <row r="17" spans="1:7" ht="26.25" customHeight="1" x14ac:dyDescent="0.25">
      <c r="A17" s="55"/>
      <c r="B17" s="60"/>
      <c r="C17" s="60"/>
      <c r="D17" s="45"/>
      <c r="E17" s="48"/>
      <c r="F17" s="22" t="s">
        <v>95</v>
      </c>
      <c r="G17" s="41"/>
    </row>
    <row r="18" spans="1:7" ht="13.2" x14ac:dyDescent="0.25">
      <c r="A18" s="55"/>
      <c r="B18" s="60"/>
      <c r="C18" s="60"/>
      <c r="D18" s="45"/>
      <c r="E18" s="48"/>
      <c r="F18" s="20" t="s">
        <v>12</v>
      </c>
      <c r="G18" s="41"/>
    </row>
    <row r="19" spans="1:7" ht="26.4" x14ac:dyDescent="0.25">
      <c r="A19" s="55"/>
      <c r="B19" s="60"/>
      <c r="C19" s="60"/>
      <c r="D19" s="45"/>
      <c r="E19" s="48"/>
      <c r="F19" s="20" t="s">
        <v>13</v>
      </c>
      <c r="G19" s="41"/>
    </row>
    <row r="20" spans="1:7" s="11" customFormat="1" ht="13.2" x14ac:dyDescent="0.25">
      <c r="A20" s="55"/>
      <c r="B20" s="60"/>
      <c r="C20" s="60"/>
      <c r="D20" s="45"/>
      <c r="E20" s="48"/>
      <c r="F20" s="21" t="s">
        <v>25</v>
      </c>
      <c r="G20" s="41"/>
    </row>
    <row r="21" spans="1:7" ht="13.2" x14ac:dyDescent="0.25">
      <c r="A21" s="55"/>
      <c r="B21" s="60"/>
      <c r="C21" s="60"/>
      <c r="D21" s="45"/>
      <c r="E21" s="48"/>
      <c r="F21" s="20" t="s">
        <v>14</v>
      </c>
      <c r="G21" s="41"/>
    </row>
    <row r="22" spans="1:7" ht="26.4" x14ac:dyDescent="0.25">
      <c r="A22" s="55"/>
      <c r="B22" s="60"/>
      <c r="C22" s="60"/>
      <c r="D22" s="45"/>
      <c r="E22" s="48"/>
      <c r="F22" s="20" t="s">
        <v>26</v>
      </c>
      <c r="G22" s="41"/>
    </row>
    <row r="23" spans="1:7" ht="13.2" x14ac:dyDescent="0.25">
      <c r="A23" s="55"/>
      <c r="B23" s="60"/>
      <c r="C23" s="60"/>
      <c r="D23" s="45"/>
      <c r="E23" s="48"/>
      <c r="F23" s="20" t="s">
        <v>96</v>
      </c>
      <c r="G23" s="41"/>
    </row>
    <row r="24" spans="1:7" ht="13.2" x14ac:dyDescent="0.25">
      <c r="A24" s="55"/>
      <c r="B24" s="60"/>
      <c r="C24" s="60"/>
      <c r="D24" s="45"/>
      <c r="E24" s="48"/>
      <c r="F24" s="20" t="s">
        <v>27</v>
      </c>
      <c r="G24" s="41"/>
    </row>
    <row r="25" spans="1:7" ht="17.7" customHeight="1" x14ac:dyDescent="0.25">
      <c r="A25" s="55"/>
      <c r="B25" s="60"/>
      <c r="C25" s="60"/>
      <c r="D25" s="45"/>
      <c r="E25" s="48"/>
      <c r="F25" s="20" t="s">
        <v>97</v>
      </c>
      <c r="G25" s="41"/>
    </row>
    <row r="26" spans="1:7" ht="15.75" customHeight="1" x14ac:dyDescent="0.25">
      <c r="A26" s="80">
        <v>2</v>
      </c>
      <c r="B26" s="75" t="s">
        <v>29</v>
      </c>
      <c r="C26" s="77">
        <v>75</v>
      </c>
      <c r="D26" s="73"/>
      <c r="E26" s="71">
        <f>C26*D26</f>
        <v>0</v>
      </c>
      <c r="F26" s="16" t="s">
        <v>28</v>
      </c>
      <c r="G26" s="66"/>
    </row>
    <row r="27" spans="1:7" ht="26.4" x14ac:dyDescent="0.25">
      <c r="A27" s="81"/>
      <c r="B27" s="60"/>
      <c r="C27" s="60"/>
      <c r="D27" s="45"/>
      <c r="E27" s="48"/>
      <c r="F27" s="25" t="s">
        <v>9</v>
      </c>
      <c r="G27" s="67"/>
    </row>
    <row r="28" spans="1:7" ht="13.2" x14ac:dyDescent="0.25">
      <c r="A28" s="81"/>
      <c r="B28" s="60"/>
      <c r="C28" s="60"/>
      <c r="D28" s="45"/>
      <c r="E28" s="48"/>
      <c r="F28" s="25" t="s">
        <v>18</v>
      </c>
      <c r="G28" s="67"/>
    </row>
    <row r="29" spans="1:7" ht="15.75" customHeight="1" x14ac:dyDescent="0.25">
      <c r="A29" s="81"/>
      <c r="B29" s="60"/>
      <c r="C29" s="60"/>
      <c r="D29" s="45"/>
      <c r="E29" s="48"/>
      <c r="F29" s="25" t="s">
        <v>101</v>
      </c>
      <c r="G29" s="67"/>
    </row>
    <row r="30" spans="1:7" ht="13.2" x14ac:dyDescent="0.25">
      <c r="A30" s="81"/>
      <c r="B30" s="60"/>
      <c r="C30" s="60"/>
      <c r="D30" s="45"/>
      <c r="E30" s="48"/>
      <c r="F30" s="25" t="s">
        <v>30</v>
      </c>
      <c r="G30" s="67"/>
    </row>
    <row r="31" spans="1:7" ht="13.2" x14ac:dyDescent="0.25">
      <c r="A31" s="81"/>
      <c r="B31" s="60"/>
      <c r="C31" s="60"/>
      <c r="D31" s="45"/>
      <c r="E31" s="48"/>
      <c r="F31" s="25" t="s">
        <v>20</v>
      </c>
      <c r="G31" s="67"/>
    </row>
    <row r="32" spans="1:7" ht="13.2" x14ac:dyDescent="0.25">
      <c r="A32" s="81"/>
      <c r="B32" s="60"/>
      <c r="C32" s="60"/>
      <c r="D32" s="45"/>
      <c r="E32" s="48"/>
      <c r="F32" s="25" t="s">
        <v>21</v>
      </c>
      <c r="G32" s="67"/>
    </row>
    <row r="33" spans="1:8" ht="13.2" x14ac:dyDescent="0.25">
      <c r="A33" s="81"/>
      <c r="B33" s="60"/>
      <c r="C33" s="60"/>
      <c r="D33" s="45"/>
      <c r="E33" s="48"/>
      <c r="F33" s="26" t="s">
        <v>22</v>
      </c>
      <c r="G33" s="67"/>
    </row>
    <row r="34" spans="1:8" ht="26.4" x14ac:dyDescent="0.25">
      <c r="A34" s="81"/>
      <c r="B34" s="60"/>
      <c r="C34" s="60"/>
      <c r="D34" s="45"/>
      <c r="E34" s="48"/>
      <c r="F34" s="28" t="s">
        <v>93</v>
      </c>
      <c r="G34" s="67"/>
    </row>
    <row r="35" spans="1:8" ht="13.2" x14ac:dyDescent="0.25">
      <c r="A35" s="81"/>
      <c r="B35" s="60"/>
      <c r="C35" s="60"/>
      <c r="D35" s="45"/>
      <c r="E35" s="48"/>
      <c r="F35" s="26" t="s">
        <v>23</v>
      </c>
      <c r="G35" s="67"/>
    </row>
    <row r="36" spans="1:8" ht="13.2" x14ac:dyDescent="0.25">
      <c r="A36" s="81"/>
      <c r="B36" s="60"/>
      <c r="C36" s="60"/>
      <c r="D36" s="45"/>
      <c r="E36" s="48"/>
      <c r="F36" s="26" t="s">
        <v>10</v>
      </c>
      <c r="G36" s="67"/>
    </row>
    <row r="37" spans="1:8" ht="13.2" x14ac:dyDescent="0.25">
      <c r="A37" s="81"/>
      <c r="B37" s="60"/>
      <c r="C37" s="60"/>
      <c r="D37" s="45"/>
      <c r="E37" s="48"/>
      <c r="F37" s="24" t="s">
        <v>94</v>
      </c>
      <c r="G37" s="67"/>
    </row>
    <row r="38" spans="1:8" ht="26.4" x14ac:dyDescent="0.25">
      <c r="A38" s="81"/>
      <c r="B38" s="60"/>
      <c r="C38" s="60"/>
      <c r="D38" s="45"/>
      <c r="E38" s="48"/>
      <c r="F38" s="26" t="s">
        <v>31</v>
      </c>
      <c r="G38" s="67"/>
    </row>
    <row r="39" spans="1:8" ht="39.6" x14ac:dyDescent="0.25">
      <c r="A39" s="81"/>
      <c r="B39" s="60"/>
      <c r="C39" s="60"/>
      <c r="D39" s="45"/>
      <c r="E39" s="48"/>
      <c r="F39" s="26" t="s">
        <v>95</v>
      </c>
      <c r="G39" s="67"/>
    </row>
    <row r="40" spans="1:8" ht="13.2" x14ac:dyDescent="0.25">
      <c r="A40" s="81"/>
      <c r="B40" s="60"/>
      <c r="C40" s="60"/>
      <c r="D40" s="45"/>
      <c r="E40" s="48"/>
      <c r="F40" s="26" t="s">
        <v>12</v>
      </c>
      <c r="G40" s="67"/>
    </row>
    <row r="41" spans="1:8" ht="26.4" x14ac:dyDescent="0.25">
      <c r="A41" s="81"/>
      <c r="B41" s="60"/>
      <c r="C41" s="60"/>
      <c r="D41" s="45"/>
      <c r="E41" s="48"/>
      <c r="F41" s="26" t="s">
        <v>13</v>
      </c>
      <c r="G41" s="67"/>
      <c r="H41" s="17"/>
    </row>
    <row r="42" spans="1:8" ht="13.2" x14ac:dyDescent="0.25">
      <c r="A42" s="81"/>
      <c r="B42" s="60"/>
      <c r="C42" s="60"/>
      <c r="D42" s="45"/>
      <c r="E42" s="48"/>
      <c r="F42" s="26" t="s">
        <v>25</v>
      </c>
      <c r="G42" s="67"/>
    </row>
    <row r="43" spans="1:8" ht="13.2" x14ac:dyDescent="0.25">
      <c r="A43" s="81"/>
      <c r="B43" s="60"/>
      <c r="C43" s="60"/>
      <c r="D43" s="45"/>
      <c r="E43" s="48"/>
      <c r="F43" s="26" t="s">
        <v>14</v>
      </c>
      <c r="G43" s="67"/>
    </row>
    <row r="44" spans="1:8" ht="26.4" x14ac:dyDescent="0.25">
      <c r="A44" s="81"/>
      <c r="B44" s="60"/>
      <c r="C44" s="60"/>
      <c r="D44" s="45"/>
      <c r="E44" s="48"/>
      <c r="F44" s="26" t="s">
        <v>26</v>
      </c>
      <c r="G44" s="67"/>
    </row>
    <row r="45" spans="1:8" s="13" customFormat="1" ht="13.2" x14ac:dyDescent="0.25">
      <c r="A45" s="81"/>
      <c r="B45" s="60"/>
      <c r="C45" s="60"/>
      <c r="D45" s="45"/>
      <c r="E45" s="48"/>
      <c r="F45" s="24" t="s">
        <v>96</v>
      </c>
      <c r="G45" s="67"/>
    </row>
    <row r="46" spans="1:8" s="13" customFormat="1" ht="13.2" x14ac:dyDescent="0.25">
      <c r="A46" s="81"/>
      <c r="B46" s="60"/>
      <c r="C46" s="60"/>
      <c r="D46" s="45"/>
      <c r="E46" s="48"/>
      <c r="F46" s="26" t="s">
        <v>27</v>
      </c>
      <c r="G46" s="67"/>
    </row>
    <row r="47" spans="1:8" ht="13.2" x14ac:dyDescent="0.25">
      <c r="A47" s="81"/>
      <c r="B47" s="60"/>
      <c r="C47" s="60"/>
      <c r="D47" s="45"/>
      <c r="E47" s="48"/>
      <c r="F47" s="26" t="s">
        <v>16</v>
      </c>
      <c r="G47" s="67"/>
    </row>
    <row r="48" spans="1:8" ht="12" customHeight="1" x14ac:dyDescent="0.25">
      <c r="A48" s="82"/>
      <c r="B48" s="76"/>
      <c r="C48" s="76"/>
      <c r="D48" s="74"/>
      <c r="E48" s="72"/>
      <c r="F48" s="27" t="s">
        <v>32</v>
      </c>
      <c r="G48" s="68"/>
    </row>
    <row r="49" spans="1:7" ht="13.2" x14ac:dyDescent="0.25">
      <c r="A49" s="54">
        <v>3</v>
      </c>
      <c r="B49" s="62" t="s">
        <v>33</v>
      </c>
      <c r="C49" s="64">
        <v>10</v>
      </c>
      <c r="D49" s="44"/>
      <c r="E49" s="47">
        <f>C49*D49</f>
        <v>0</v>
      </c>
      <c r="F49" s="14" t="s">
        <v>45</v>
      </c>
      <c r="G49" s="40"/>
    </row>
    <row r="50" spans="1:7" ht="26.4" x14ac:dyDescent="0.25">
      <c r="A50" s="55"/>
      <c r="B50" s="60"/>
      <c r="C50" s="60"/>
      <c r="D50" s="45"/>
      <c r="E50" s="48"/>
      <c r="F50" s="29" t="s">
        <v>9</v>
      </c>
      <c r="G50" s="41"/>
    </row>
    <row r="51" spans="1:7" ht="13.2" x14ac:dyDescent="0.25">
      <c r="A51" s="55"/>
      <c r="B51" s="60"/>
      <c r="C51" s="60"/>
      <c r="D51" s="45"/>
      <c r="E51" s="48"/>
      <c r="F51" s="29" t="s">
        <v>34</v>
      </c>
      <c r="G51" s="41"/>
    </row>
    <row r="52" spans="1:7" ht="13.2" x14ac:dyDescent="0.25">
      <c r="A52" s="55"/>
      <c r="B52" s="60"/>
      <c r="C52" s="60"/>
      <c r="D52" s="45"/>
      <c r="E52" s="48"/>
      <c r="F52" s="29" t="s">
        <v>98</v>
      </c>
      <c r="G52" s="41"/>
    </row>
    <row r="53" spans="1:7" ht="13.2" x14ac:dyDescent="0.25">
      <c r="A53" s="55"/>
      <c r="B53" s="60"/>
      <c r="C53" s="60"/>
      <c r="D53" s="45"/>
      <c r="E53" s="48"/>
      <c r="F53" s="29" t="s">
        <v>99</v>
      </c>
      <c r="G53" s="41"/>
    </row>
    <row r="54" spans="1:7" ht="13.2" x14ac:dyDescent="0.25">
      <c r="A54" s="55"/>
      <c r="B54" s="60"/>
      <c r="C54" s="60"/>
      <c r="D54" s="45"/>
      <c r="E54" s="48"/>
      <c r="F54" s="29" t="s">
        <v>20</v>
      </c>
      <c r="G54" s="41"/>
    </row>
    <row r="55" spans="1:7" ht="13.2" x14ac:dyDescent="0.25">
      <c r="A55" s="55"/>
      <c r="B55" s="60"/>
      <c r="C55" s="60"/>
      <c r="D55" s="45"/>
      <c r="E55" s="48"/>
      <c r="F55" s="29" t="s">
        <v>21</v>
      </c>
      <c r="G55" s="41"/>
    </row>
    <row r="56" spans="1:7" ht="13.2" x14ac:dyDescent="0.25">
      <c r="A56" s="55"/>
      <c r="B56" s="60"/>
      <c r="C56" s="60"/>
      <c r="D56" s="45"/>
      <c r="E56" s="48"/>
      <c r="F56" s="29" t="s">
        <v>22</v>
      </c>
      <c r="G56" s="41"/>
    </row>
    <row r="57" spans="1:7" ht="52.8" x14ac:dyDescent="0.25">
      <c r="A57" s="55"/>
      <c r="B57" s="60"/>
      <c r="C57" s="60"/>
      <c r="D57" s="45"/>
      <c r="E57" s="48"/>
      <c r="F57" s="29" t="s">
        <v>35</v>
      </c>
      <c r="G57" s="41"/>
    </row>
    <row r="58" spans="1:7" ht="26.4" x14ac:dyDescent="0.25">
      <c r="A58" s="55"/>
      <c r="B58" s="60"/>
      <c r="C58" s="60"/>
      <c r="D58" s="45"/>
      <c r="E58" s="48"/>
      <c r="F58" s="29" t="s">
        <v>36</v>
      </c>
      <c r="G58" s="41"/>
    </row>
    <row r="59" spans="1:7" ht="13.2" customHeight="1" x14ac:dyDescent="0.25">
      <c r="A59" s="55"/>
      <c r="B59" s="60"/>
      <c r="C59" s="60"/>
      <c r="D59" s="45"/>
      <c r="E59" s="48"/>
      <c r="F59" s="29" t="s">
        <v>37</v>
      </c>
      <c r="G59" s="41"/>
    </row>
    <row r="60" spans="1:7" ht="39.6" x14ac:dyDescent="0.25">
      <c r="A60" s="55"/>
      <c r="B60" s="60"/>
      <c r="C60" s="60"/>
      <c r="D60" s="45"/>
      <c r="E60" s="48"/>
      <c r="F60" s="29" t="s">
        <v>100</v>
      </c>
      <c r="G60" s="41"/>
    </row>
    <row r="61" spans="1:7" ht="13.2" x14ac:dyDescent="0.25">
      <c r="A61" s="55"/>
      <c r="B61" s="60"/>
      <c r="C61" s="60"/>
      <c r="D61" s="45"/>
      <c r="E61" s="48"/>
      <c r="F61" s="29" t="s">
        <v>38</v>
      </c>
      <c r="G61" s="41"/>
    </row>
    <row r="62" spans="1:7" ht="13.2" x14ac:dyDescent="0.25">
      <c r="A62" s="55"/>
      <c r="B62" s="60"/>
      <c r="C62" s="60"/>
      <c r="D62" s="45"/>
      <c r="E62" s="48"/>
      <c r="F62" s="29" t="s">
        <v>39</v>
      </c>
      <c r="G62" s="41"/>
    </row>
    <row r="63" spans="1:7" ht="13.2" x14ac:dyDescent="0.25">
      <c r="A63" s="55"/>
      <c r="B63" s="60"/>
      <c r="C63" s="60"/>
      <c r="D63" s="45"/>
      <c r="E63" s="48"/>
      <c r="F63" s="29" t="s">
        <v>40</v>
      </c>
      <c r="G63" s="41"/>
    </row>
    <row r="64" spans="1:7" ht="13.2" x14ac:dyDescent="0.25">
      <c r="A64" s="55"/>
      <c r="B64" s="60"/>
      <c r="C64" s="60"/>
      <c r="D64" s="45"/>
      <c r="E64" s="48"/>
      <c r="F64" s="30" t="s">
        <v>27</v>
      </c>
      <c r="G64" s="41"/>
    </row>
    <row r="65" spans="1:7" ht="13.2" x14ac:dyDescent="0.25">
      <c r="A65" s="55"/>
      <c r="B65" s="60"/>
      <c r="C65" s="60"/>
      <c r="D65" s="45"/>
      <c r="E65" s="48"/>
      <c r="F65" s="29" t="s">
        <v>42</v>
      </c>
      <c r="G65" s="41"/>
    </row>
    <row r="66" spans="1:7" ht="13.2" x14ac:dyDescent="0.25">
      <c r="A66" s="55"/>
      <c r="B66" s="60"/>
      <c r="C66" s="60"/>
      <c r="D66" s="45"/>
      <c r="E66" s="48"/>
      <c r="F66" s="29" t="s">
        <v>15</v>
      </c>
      <c r="G66" s="41"/>
    </row>
    <row r="67" spans="1:7" ht="13.2" x14ac:dyDescent="0.25">
      <c r="A67" s="56"/>
      <c r="B67" s="63"/>
      <c r="C67" s="63"/>
      <c r="D67" s="46"/>
      <c r="E67" s="49"/>
      <c r="F67" s="29" t="s">
        <v>16</v>
      </c>
      <c r="G67" s="42"/>
    </row>
    <row r="68" spans="1:7" s="13" customFormat="1" ht="13.2" x14ac:dyDescent="0.25">
      <c r="A68" s="57">
        <v>4</v>
      </c>
      <c r="B68" s="59" t="s">
        <v>43</v>
      </c>
      <c r="C68" s="65">
        <v>2</v>
      </c>
      <c r="D68" s="50"/>
      <c r="E68" s="52">
        <f>C68*D68</f>
        <v>0</v>
      </c>
      <c r="F68" s="15" t="s">
        <v>46</v>
      </c>
      <c r="G68" s="43"/>
    </row>
    <row r="69" spans="1:7" s="13" customFormat="1" ht="26.4" x14ac:dyDescent="0.25">
      <c r="A69" s="55"/>
      <c r="B69" s="60"/>
      <c r="C69" s="60"/>
      <c r="D69" s="45"/>
      <c r="E69" s="48"/>
      <c r="F69" s="31" t="s">
        <v>9</v>
      </c>
      <c r="G69" s="41"/>
    </row>
    <row r="70" spans="1:7" s="13" customFormat="1" ht="13.2" x14ac:dyDescent="0.25">
      <c r="A70" s="55"/>
      <c r="B70" s="60"/>
      <c r="C70" s="60"/>
      <c r="D70" s="45"/>
      <c r="E70" s="48"/>
      <c r="F70" s="31" t="s">
        <v>73</v>
      </c>
      <c r="G70" s="41"/>
    </row>
    <row r="71" spans="1:7" s="18" customFormat="1" ht="26.4" x14ac:dyDescent="0.25">
      <c r="A71" s="55"/>
      <c r="B71" s="60"/>
      <c r="C71" s="60"/>
      <c r="D71" s="45"/>
      <c r="E71" s="48"/>
      <c r="F71" s="31" t="s">
        <v>102</v>
      </c>
      <c r="G71" s="41"/>
    </row>
    <row r="72" spans="1:7" s="18" customFormat="1" ht="13.2" x14ac:dyDescent="0.25">
      <c r="A72" s="55"/>
      <c r="B72" s="60"/>
      <c r="C72" s="60"/>
      <c r="D72" s="45"/>
      <c r="E72" s="48"/>
      <c r="F72" s="31" t="s">
        <v>19</v>
      </c>
      <c r="G72" s="41"/>
    </row>
    <row r="73" spans="1:7" s="18" customFormat="1" ht="13.2" x14ac:dyDescent="0.25">
      <c r="A73" s="55"/>
      <c r="B73" s="60"/>
      <c r="C73" s="60"/>
      <c r="D73" s="45"/>
      <c r="E73" s="48"/>
      <c r="F73" s="31" t="s">
        <v>74</v>
      </c>
      <c r="G73" s="41"/>
    </row>
    <row r="74" spans="1:7" s="18" customFormat="1" ht="13.2" x14ac:dyDescent="0.25">
      <c r="A74" s="55"/>
      <c r="B74" s="60"/>
      <c r="C74" s="60"/>
      <c r="D74" s="45"/>
      <c r="E74" s="48"/>
      <c r="F74" s="31" t="s">
        <v>75</v>
      </c>
      <c r="G74" s="41"/>
    </row>
    <row r="75" spans="1:7" s="18" customFormat="1" ht="13.2" x14ac:dyDescent="0.25">
      <c r="A75" s="55"/>
      <c r="B75" s="60"/>
      <c r="C75" s="60"/>
      <c r="D75" s="45"/>
      <c r="E75" s="48"/>
      <c r="F75" s="31" t="s">
        <v>22</v>
      </c>
      <c r="G75" s="41"/>
    </row>
    <row r="76" spans="1:7" s="18" customFormat="1" ht="13.2" x14ac:dyDescent="0.25">
      <c r="A76" s="55"/>
      <c r="B76" s="60"/>
      <c r="C76" s="60"/>
      <c r="D76" s="45"/>
      <c r="E76" s="48"/>
      <c r="F76" s="31" t="s">
        <v>76</v>
      </c>
      <c r="G76" s="41"/>
    </row>
    <row r="77" spans="1:7" s="18" customFormat="1" ht="13.2" x14ac:dyDescent="0.25">
      <c r="A77" s="55"/>
      <c r="B77" s="60"/>
      <c r="C77" s="60"/>
      <c r="D77" s="45"/>
      <c r="E77" s="48"/>
      <c r="F77" s="31" t="s">
        <v>77</v>
      </c>
      <c r="G77" s="41"/>
    </row>
    <row r="78" spans="1:7" s="18" customFormat="1" ht="13.2" x14ac:dyDescent="0.25">
      <c r="A78" s="55"/>
      <c r="B78" s="60"/>
      <c r="C78" s="60"/>
      <c r="D78" s="45"/>
      <c r="E78" s="48"/>
      <c r="F78" s="31" t="s">
        <v>78</v>
      </c>
      <c r="G78" s="41"/>
    </row>
    <row r="79" spans="1:7" s="13" customFormat="1" ht="13.2" x14ac:dyDescent="0.25">
      <c r="A79" s="55"/>
      <c r="B79" s="60"/>
      <c r="C79" s="60"/>
      <c r="D79" s="45"/>
      <c r="E79" s="48"/>
      <c r="F79" s="31" t="s">
        <v>79</v>
      </c>
      <c r="G79" s="41"/>
    </row>
    <row r="80" spans="1:7" s="13" customFormat="1" ht="13.2" x14ac:dyDescent="0.25">
      <c r="A80" s="55"/>
      <c r="B80" s="60"/>
      <c r="C80" s="60"/>
      <c r="D80" s="45"/>
      <c r="E80" s="48"/>
      <c r="F80" s="31" t="s">
        <v>10</v>
      </c>
      <c r="G80" s="41"/>
    </row>
    <row r="81" spans="1:8" s="13" customFormat="1" ht="13.2" x14ac:dyDescent="0.25">
      <c r="A81" s="55"/>
      <c r="B81" s="60"/>
      <c r="C81" s="60"/>
      <c r="D81" s="45"/>
      <c r="E81" s="48"/>
      <c r="F81" s="31" t="s">
        <v>11</v>
      </c>
      <c r="G81" s="41"/>
    </row>
    <row r="82" spans="1:8" s="13" customFormat="1" ht="26.4" x14ac:dyDescent="0.25">
      <c r="A82" s="55"/>
      <c r="B82" s="60"/>
      <c r="C82" s="60"/>
      <c r="D82" s="45"/>
      <c r="E82" s="48"/>
      <c r="F82" s="31" t="s">
        <v>80</v>
      </c>
      <c r="G82" s="41"/>
    </row>
    <row r="83" spans="1:8" s="13" customFormat="1" ht="39.6" x14ac:dyDescent="0.25">
      <c r="A83" s="55"/>
      <c r="B83" s="60"/>
      <c r="C83" s="60"/>
      <c r="D83" s="45"/>
      <c r="E83" s="48"/>
      <c r="F83" s="31" t="s">
        <v>81</v>
      </c>
      <c r="G83" s="41"/>
    </row>
    <row r="84" spans="1:8" s="13" customFormat="1" ht="13.2" x14ac:dyDescent="0.25">
      <c r="A84" s="55"/>
      <c r="B84" s="60"/>
      <c r="C84" s="60"/>
      <c r="D84" s="45"/>
      <c r="E84" s="48"/>
      <c r="F84" s="31" t="s">
        <v>82</v>
      </c>
      <c r="G84" s="41"/>
    </row>
    <row r="85" spans="1:8" s="13" customFormat="1" ht="13.2" x14ac:dyDescent="0.25">
      <c r="A85" s="55"/>
      <c r="B85" s="60"/>
      <c r="C85" s="60"/>
      <c r="D85" s="45"/>
      <c r="E85" s="48"/>
      <c r="F85" s="31" t="s">
        <v>12</v>
      </c>
      <c r="G85" s="41"/>
    </row>
    <row r="86" spans="1:8" s="13" customFormat="1" ht="26.4" x14ac:dyDescent="0.25">
      <c r="A86" s="55"/>
      <c r="B86" s="60"/>
      <c r="C86" s="60"/>
      <c r="D86" s="45"/>
      <c r="E86" s="48"/>
      <c r="F86" s="31" t="s">
        <v>83</v>
      </c>
      <c r="G86" s="41"/>
      <c r="H86" s="17"/>
    </row>
    <row r="87" spans="1:8" s="13" customFormat="1" ht="13.2" x14ac:dyDescent="0.25">
      <c r="A87" s="55"/>
      <c r="B87" s="60"/>
      <c r="C87" s="60"/>
      <c r="D87" s="45"/>
      <c r="E87" s="48"/>
      <c r="F87" s="31" t="s">
        <v>84</v>
      </c>
      <c r="G87" s="41"/>
    </row>
    <row r="88" spans="1:8" s="13" customFormat="1" ht="13.2" x14ac:dyDescent="0.25">
      <c r="A88" s="55"/>
      <c r="B88" s="60"/>
      <c r="C88" s="60"/>
      <c r="D88" s="45"/>
      <c r="E88" s="48"/>
      <c r="F88" s="31" t="s">
        <v>85</v>
      </c>
      <c r="G88" s="41"/>
    </row>
    <row r="89" spans="1:8" s="13" customFormat="1" ht="13.2" x14ac:dyDescent="0.25">
      <c r="A89" s="55"/>
      <c r="B89" s="60"/>
      <c r="C89" s="60"/>
      <c r="D89" s="45"/>
      <c r="E89" s="48"/>
      <c r="F89" s="31" t="s">
        <v>14</v>
      </c>
      <c r="G89" s="41"/>
    </row>
    <row r="90" spans="1:8" s="13" customFormat="1" ht="26.4" x14ac:dyDescent="0.25">
      <c r="A90" s="55"/>
      <c r="B90" s="60"/>
      <c r="C90" s="60"/>
      <c r="D90" s="45"/>
      <c r="E90" s="48"/>
      <c r="F90" s="31" t="s">
        <v>26</v>
      </c>
      <c r="G90" s="41"/>
    </row>
    <row r="91" spans="1:8" s="13" customFormat="1" ht="13.2" x14ac:dyDescent="0.25">
      <c r="A91" s="55"/>
      <c r="B91" s="60"/>
      <c r="C91" s="60"/>
      <c r="D91" s="45"/>
      <c r="E91" s="48"/>
      <c r="F91" s="32" t="s">
        <v>15</v>
      </c>
      <c r="G91" s="41"/>
    </row>
    <row r="92" spans="1:8" s="13" customFormat="1" ht="13.2" x14ac:dyDescent="0.25">
      <c r="A92" s="55"/>
      <c r="B92" s="60"/>
      <c r="C92" s="60"/>
      <c r="D92" s="45"/>
      <c r="E92" s="48"/>
      <c r="F92" s="31" t="s">
        <v>41</v>
      </c>
      <c r="G92" s="41"/>
    </row>
    <row r="93" spans="1:8" s="13" customFormat="1" ht="13.2" x14ac:dyDescent="0.25">
      <c r="A93" s="55"/>
      <c r="B93" s="60"/>
      <c r="C93" s="60"/>
      <c r="D93" s="45"/>
      <c r="E93" s="48"/>
      <c r="F93" s="31" t="s">
        <v>86</v>
      </c>
      <c r="G93" s="41"/>
    </row>
    <row r="94" spans="1:8" s="13" customFormat="1" ht="13.2" x14ac:dyDescent="0.25">
      <c r="A94" s="55"/>
      <c r="B94" s="60"/>
      <c r="C94" s="60"/>
      <c r="D94" s="45"/>
      <c r="E94" s="48"/>
      <c r="F94" s="31" t="s">
        <v>87</v>
      </c>
      <c r="G94" s="41"/>
    </row>
    <row r="95" spans="1:8" s="18" customFormat="1" ht="13.2" x14ac:dyDescent="0.25">
      <c r="A95" s="55"/>
      <c r="B95" s="60"/>
      <c r="C95" s="60"/>
      <c r="D95" s="45"/>
      <c r="E95" s="48"/>
      <c r="F95" s="33" t="s">
        <v>88</v>
      </c>
      <c r="G95" s="41"/>
    </row>
    <row r="96" spans="1:8" s="18" customFormat="1" ht="13.2" x14ac:dyDescent="0.25">
      <c r="A96" s="55"/>
      <c r="B96" s="60"/>
      <c r="C96" s="60"/>
      <c r="D96" s="45"/>
      <c r="E96" s="48"/>
      <c r="F96" s="31" t="s">
        <v>89</v>
      </c>
      <c r="G96" s="41"/>
    </row>
    <row r="97" spans="1:9" s="18" customFormat="1" ht="13.2" x14ac:dyDescent="0.25">
      <c r="A97" s="55"/>
      <c r="B97" s="60"/>
      <c r="C97" s="60"/>
      <c r="D97" s="45"/>
      <c r="E97" s="48"/>
      <c r="F97" s="31" t="s">
        <v>90</v>
      </c>
      <c r="G97" s="41"/>
    </row>
    <row r="98" spans="1:9" s="13" customFormat="1" ht="13.2" x14ac:dyDescent="0.25">
      <c r="A98" s="55"/>
      <c r="B98" s="60"/>
      <c r="C98" s="60"/>
      <c r="D98" s="45"/>
      <c r="E98" s="48"/>
      <c r="F98" s="31" t="s">
        <v>91</v>
      </c>
      <c r="G98" s="41"/>
    </row>
    <row r="99" spans="1:9" s="13" customFormat="1" ht="13.8" thickBot="1" x14ac:dyDescent="0.3">
      <c r="A99" s="58"/>
      <c r="B99" s="61"/>
      <c r="C99" s="61"/>
      <c r="D99" s="51"/>
      <c r="E99" s="53"/>
      <c r="F99" s="34" t="s">
        <v>92</v>
      </c>
      <c r="G99" s="42"/>
    </row>
    <row r="100" spans="1:9" ht="13.2" x14ac:dyDescent="0.25">
      <c r="A100" s="57">
        <v>5</v>
      </c>
      <c r="B100" s="59" t="s">
        <v>44</v>
      </c>
      <c r="C100" s="65">
        <v>15</v>
      </c>
      <c r="D100" s="50"/>
      <c r="E100" s="52">
        <f>C100*D100</f>
        <v>0</v>
      </c>
      <c r="F100" s="15" t="s">
        <v>47</v>
      </c>
      <c r="G100" s="43"/>
    </row>
    <row r="101" spans="1:9" ht="13.2" x14ac:dyDescent="0.25">
      <c r="A101" s="55"/>
      <c r="B101" s="60"/>
      <c r="C101" s="60"/>
      <c r="D101" s="45"/>
      <c r="E101" s="48"/>
      <c r="F101" s="35" t="s">
        <v>48</v>
      </c>
      <c r="G101" s="41"/>
    </row>
    <row r="102" spans="1:9" ht="13.2" x14ac:dyDescent="0.25">
      <c r="A102" s="55"/>
      <c r="B102" s="60"/>
      <c r="C102" s="60"/>
      <c r="D102" s="45"/>
      <c r="E102" s="48"/>
      <c r="F102" s="35" t="s">
        <v>49</v>
      </c>
      <c r="G102" s="41"/>
    </row>
    <row r="103" spans="1:9" ht="13.2" x14ac:dyDescent="0.25">
      <c r="A103" s="55"/>
      <c r="B103" s="60"/>
      <c r="C103" s="60"/>
      <c r="D103" s="45"/>
      <c r="E103" s="48"/>
      <c r="F103" s="35" t="s">
        <v>50</v>
      </c>
      <c r="G103" s="41"/>
    </row>
    <row r="104" spans="1:9" ht="26.4" x14ac:dyDescent="0.25">
      <c r="A104" s="55"/>
      <c r="B104" s="60"/>
      <c r="C104" s="60"/>
      <c r="D104" s="45"/>
      <c r="E104" s="48"/>
      <c r="F104" s="35" t="s">
        <v>51</v>
      </c>
      <c r="G104" s="41"/>
    </row>
    <row r="105" spans="1:9" ht="13.2" x14ac:dyDescent="0.25">
      <c r="A105" s="55"/>
      <c r="B105" s="60"/>
      <c r="C105" s="60"/>
      <c r="D105" s="45"/>
      <c r="E105" s="48"/>
      <c r="F105" s="35" t="s">
        <v>52</v>
      </c>
      <c r="G105" s="41"/>
    </row>
    <row r="106" spans="1:9" ht="26.4" x14ac:dyDescent="0.25">
      <c r="A106" s="55"/>
      <c r="B106" s="60"/>
      <c r="C106" s="60"/>
      <c r="D106" s="45"/>
      <c r="E106" s="48"/>
      <c r="F106" s="35" t="s">
        <v>53</v>
      </c>
      <c r="G106" s="41"/>
    </row>
    <row r="107" spans="1:9" ht="13.2" x14ac:dyDescent="0.25">
      <c r="A107" s="55"/>
      <c r="B107" s="60"/>
      <c r="C107" s="60"/>
      <c r="D107" s="45"/>
      <c r="E107" s="48"/>
      <c r="F107" s="35" t="s">
        <v>54</v>
      </c>
      <c r="G107" s="41"/>
    </row>
    <row r="108" spans="1:9" ht="13.2" x14ac:dyDescent="0.25">
      <c r="A108" s="55"/>
      <c r="B108" s="60"/>
      <c r="C108" s="60"/>
      <c r="D108" s="45"/>
      <c r="E108" s="48"/>
      <c r="F108" s="35" t="s">
        <v>55</v>
      </c>
      <c r="G108" s="41"/>
    </row>
    <row r="109" spans="1:9" ht="13.2" x14ac:dyDescent="0.25">
      <c r="A109" s="55"/>
      <c r="B109" s="60"/>
      <c r="C109" s="60"/>
      <c r="D109" s="45"/>
      <c r="E109" s="48"/>
      <c r="F109" s="35" t="s">
        <v>56</v>
      </c>
      <c r="G109" s="41"/>
    </row>
    <row r="110" spans="1:9" s="19" customFormat="1" ht="13.2" x14ac:dyDescent="0.25">
      <c r="A110" s="55"/>
      <c r="B110" s="60"/>
      <c r="C110" s="60"/>
      <c r="D110" s="45"/>
      <c r="E110" s="48"/>
      <c r="F110" s="35" t="s">
        <v>41</v>
      </c>
      <c r="G110" s="41"/>
    </row>
    <row r="111" spans="1:9" ht="13.2" x14ac:dyDescent="0.25">
      <c r="A111" s="55"/>
      <c r="B111" s="60"/>
      <c r="C111" s="60"/>
      <c r="D111" s="45"/>
      <c r="E111" s="48"/>
      <c r="F111" s="35" t="s">
        <v>57</v>
      </c>
      <c r="G111" s="41"/>
      <c r="I111" s="5"/>
    </row>
    <row r="112" spans="1:9" ht="13.05" customHeight="1" x14ac:dyDescent="0.25">
      <c r="A112" s="55"/>
      <c r="B112" s="60"/>
      <c r="C112" s="60"/>
      <c r="D112" s="45"/>
      <c r="E112" s="48"/>
      <c r="F112" s="35" t="s">
        <v>58</v>
      </c>
      <c r="G112" s="41"/>
    </row>
    <row r="113" spans="1:7" ht="26.4" x14ac:dyDescent="0.25">
      <c r="A113" s="55"/>
      <c r="B113" s="60"/>
      <c r="C113" s="60"/>
      <c r="D113" s="45"/>
      <c r="E113" s="48"/>
      <c r="F113" s="38" t="s">
        <v>26</v>
      </c>
      <c r="G113" s="41"/>
    </row>
    <row r="114" spans="1:7" s="18" customFormat="1" ht="13.2" x14ac:dyDescent="0.25">
      <c r="A114" s="55"/>
      <c r="B114" s="60"/>
      <c r="C114" s="60"/>
      <c r="D114" s="45"/>
      <c r="E114" s="48"/>
      <c r="F114" s="37" t="s">
        <v>59</v>
      </c>
      <c r="G114" s="41"/>
    </row>
    <row r="115" spans="1:7" s="18" customFormat="1" ht="13.2" x14ac:dyDescent="0.25">
      <c r="A115" s="55"/>
      <c r="B115" s="60"/>
      <c r="C115" s="60"/>
      <c r="D115" s="45"/>
      <c r="E115" s="48"/>
      <c r="F115" s="38" t="s">
        <v>60</v>
      </c>
      <c r="G115" s="41"/>
    </row>
    <row r="116" spans="1:7" s="18" customFormat="1" ht="13.2" x14ac:dyDescent="0.25">
      <c r="A116" s="55"/>
      <c r="B116" s="60"/>
      <c r="C116" s="60"/>
      <c r="D116" s="45"/>
      <c r="E116" s="48"/>
      <c r="F116" s="38" t="s">
        <v>61</v>
      </c>
      <c r="G116" s="41"/>
    </row>
    <row r="117" spans="1:7" s="18" customFormat="1" ht="13.2" x14ac:dyDescent="0.25">
      <c r="A117" s="55"/>
      <c r="B117" s="60"/>
      <c r="C117" s="60"/>
      <c r="D117" s="45"/>
      <c r="E117" s="48"/>
      <c r="F117" s="38" t="s">
        <v>62</v>
      </c>
      <c r="G117" s="41"/>
    </row>
    <row r="118" spans="1:7" ht="13.2" x14ac:dyDescent="0.25">
      <c r="A118" s="55"/>
      <c r="B118" s="60"/>
      <c r="C118" s="60"/>
      <c r="D118" s="45"/>
      <c r="E118" s="48"/>
      <c r="F118" s="35" t="s">
        <v>63</v>
      </c>
      <c r="G118" s="41"/>
    </row>
    <row r="119" spans="1:7" ht="13.2" x14ac:dyDescent="0.25">
      <c r="A119" s="55"/>
      <c r="B119" s="60"/>
      <c r="C119" s="60"/>
      <c r="D119" s="45"/>
      <c r="E119" s="48"/>
      <c r="F119" s="35" t="s">
        <v>64</v>
      </c>
      <c r="G119" s="41"/>
    </row>
    <row r="120" spans="1:7" ht="13.2" x14ac:dyDescent="0.25">
      <c r="A120" s="55"/>
      <c r="B120" s="60"/>
      <c r="C120" s="60"/>
      <c r="D120" s="45"/>
      <c r="E120" s="48"/>
      <c r="F120" s="36" t="s">
        <v>65</v>
      </c>
      <c r="G120" s="41"/>
    </row>
    <row r="121" spans="1:7" s="18" customFormat="1" ht="13.2" x14ac:dyDescent="0.25">
      <c r="A121" s="55"/>
      <c r="B121" s="60"/>
      <c r="C121" s="60"/>
      <c r="D121" s="45"/>
      <c r="E121" s="48"/>
      <c r="F121" s="39" t="s">
        <v>66</v>
      </c>
      <c r="G121" s="41"/>
    </row>
    <row r="122" spans="1:7" s="18" customFormat="1" ht="13.2" x14ac:dyDescent="0.25">
      <c r="A122" s="55"/>
      <c r="B122" s="60"/>
      <c r="C122" s="60"/>
      <c r="D122" s="45"/>
      <c r="E122" s="48"/>
      <c r="F122" s="36" t="s">
        <v>67</v>
      </c>
      <c r="G122" s="41"/>
    </row>
    <row r="123" spans="1:7" s="18" customFormat="1" ht="13.2" x14ac:dyDescent="0.25">
      <c r="A123" s="55"/>
      <c r="B123" s="60"/>
      <c r="C123" s="60"/>
      <c r="D123" s="45"/>
      <c r="E123" s="48"/>
      <c r="F123" s="36" t="s">
        <v>68</v>
      </c>
      <c r="G123" s="41"/>
    </row>
    <row r="124" spans="1:7" s="18" customFormat="1" ht="13.2" x14ac:dyDescent="0.25">
      <c r="A124" s="55"/>
      <c r="B124" s="60"/>
      <c r="C124" s="60"/>
      <c r="D124" s="45"/>
      <c r="E124" s="48"/>
      <c r="F124" s="36" t="s">
        <v>69</v>
      </c>
      <c r="G124" s="41"/>
    </row>
    <row r="125" spans="1:7" s="18" customFormat="1" ht="13.2" x14ac:dyDescent="0.25">
      <c r="A125" s="55"/>
      <c r="B125" s="60"/>
      <c r="C125" s="60"/>
      <c r="D125" s="45"/>
      <c r="E125" s="48"/>
      <c r="F125" s="36" t="s">
        <v>70</v>
      </c>
      <c r="G125" s="41"/>
    </row>
    <row r="126" spans="1:7" s="18" customFormat="1" ht="13.2" x14ac:dyDescent="0.25">
      <c r="A126" s="55"/>
      <c r="B126" s="60"/>
      <c r="C126" s="60"/>
      <c r="D126" s="45"/>
      <c r="E126" s="48"/>
      <c r="F126" s="36" t="s">
        <v>71</v>
      </c>
      <c r="G126" s="41"/>
    </row>
    <row r="127" spans="1:7" ht="13.8" thickBot="1" x14ac:dyDescent="0.3">
      <c r="A127" s="58"/>
      <c r="B127" s="61"/>
      <c r="C127" s="61"/>
      <c r="D127" s="51"/>
      <c r="E127" s="53"/>
      <c r="F127" s="38" t="s">
        <v>72</v>
      </c>
      <c r="G127" s="42"/>
    </row>
    <row r="128" spans="1:7" ht="13.8" thickBot="1" x14ac:dyDescent="0.3">
      <c r="A128" s="6"/>
      <c r="B128" s="3" t="s">
        <v>17</v>
      </c>
      <c r="C128" s="7"/>
      <c r="D128" s="8"/>
      <c r="E128" s="9">
        <f>SUM(E4:E127)</f>
        <v>0</v>
      </c>
      <c r="F128" s="8"/>
      <c r="G128" s="10"/>
    </row>
    <row r="132" spans="2:2" ht="15.75" customHeight="1" x14ac:dyDescent="0.25">
      <c r="B132" s="17"/>
    </row>
  </sheetData>
  <sheetProtection algorithmName="SHA-512" hashValue="GMMECsvC8YJLtSsJKxeqnFDmLFqsmnYucenxvi0ofu8Fb/mcCrOPmY5XB09gtBYJgYwo8cgN7wPzjKiY/ACftA==" saltValue="YF7gVJUflAAUvzaWKTVU9g==" spinCount="100000" sheet="1" formatCells="0" formatColumns="0"/>
  <mergeCells count="31">
    <mergeCell ref="G4:G25"/>
    <mergeCell ref="G26:G48"/>
    <mergeCell ref="A1:G1"/>
    <mergeCell ref="D4:D25"/>
    <mergeCell ref="C4:C25"/>
    <mergeCell ref="E26:E48"/>
    <mergeCell ref="D26:D48"/>
    <mergeCell ref="B26:B48"/>
    <mergeCell ref="C26:C48"/>
    <mergeCell ref="E4:E25"/>
    <mergeCell ref="B4:B25"/>
    <mergeCell ref="A4:A25"/>
    <mergeCell ref="A26:A48"/>
    <mergeCell ref="A49:A67"/>
    <mergeCell ref="A100:A127"/>
    <mergeCell ref="B100:B127"/>
    <mergeCell ref="B49:B67"/>
    <mergeCell ref="C49:C67"/>
    <mergeCell ref="C100:C127"/>
    <mergeCell ref="B68:B99"/>
    <mergeCell ref="A68:A99"/>
    <mergeCell ref="C68:C99"/>
    <mergeCell ref="G49:G67"/>
    <mergeCell ref="G100:G127"/>
    <mergeCell ref="D49:D67"/>
    <mergeCell ref="E49:E67"/>
    <mergeCell ref="D100:D127"/>
    <mergeCell ref="E100:E127"/>
    <mergeCell ref="D68:D99"/>
    <mergeCell ref="E68:E99"/>
    <mergeCell ref="G68:G9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363FA0B1-EF1B-4DA6-91AF-8D8DAC6ED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A7F9D5-65DF-4554-866F-E1CC780350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C401C-3A78-4E3B-A5D6-EF40C34A889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Smrčinová Lucie</dc:creator>
  <cp:lastModifiedBy>Lucie Smrčinová, Mgr.</cp:lastModifiedBy>
  <dcterms:created xsi:type="dcterms:W3CDTF">2022-02-03T22:44:52Z</dcterms:created>
  <dcterms:modified xsi:type="dcterms:W3CDTF">2022-05-16T19:59:01Z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