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'List1'!$A$1:$J$129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<sst xmlns="http://schemas.openxmlformats.org/spreadsheetml/2006/main" count="519" uniqueCount="270">
  <si>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</si>
  <si>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</si>
  <si>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</si>
  <si>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</si>
  <si>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</si>
  <si>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</si>
  <si>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regenerační roztok pro iontovou chromatografii</t>
  </si>
  <si>
    <t xml:space="preserve"> Regenerační roztok pro iontovou chromatografii (2.06M)</t>
  </si>
  <si>
    <t>ml</t>
  </si>
  <si>
    <t>Sabouraud Dextrose Broth</t>
  </si>
  <si>
    <t>tekuté živné médium specificky určeno pro kultivaci kvasinek, plísní a acidobakterií</t>
  </si>
  <si>
    <t>g</t>
  </si>
  <si>
    <t>500 g</t>
  </si>
  <si>
    <t>SPE silicagel</t>
  </si>
  <si>
    <t>kolonky typu SPE, naplněné silikagelovou fází k čištění extraktů, 1000mg/6mL</t>
  </si>
  <si>
    <t>ks</t>
  </si>
  <si>
    <t>dNTP mix</t>
  </si>
  <si>
    <t>dNTP mix, 25 mM každý dA, dC, dG, a dT</t>
  </si>
  <si>
    <t>ul</t>
  </si>
  <si>
    <t>dsDNA kvantikační test</t>
  </si>
  <si>
    <t>vysoce citlivý kvantifikační test dvouváknové DNA (dsDNA) v 96-ti jamkové mikrotitrační destičce, měřen při vlnové délce 350/460nm, kompatibilní s readry na mikrotitrační destičky tak ruční flurometry, min. 1000 testů</t>
  </si>
  <si>
    <t>balení</t>
  </si>
  <si>
    <t>zadavatel nestanovil</t>
  </si>
  <si>
    <t>HiFi DNA polymerase</t>
  </si>
  <si>
    <t>HiFi DNA polyneráza pro PCR 2 U/µl 100 jednotek</t>
  </si>
  <si>
    <t>polymeraza</t>
  </si>
  <si>
    <t xml:space="preserve">Green DNA polymeráza (5 jednotek/µl) </t>
  </si>
  <si>
    <t xml:space="preserve">Sada na derivatizaci a stanovení volných aminokyselin </t>
  </si>
  <si>
    <t xml:space="preserve">Sada na derivatizaci a stanovení volných aminokyselin pomocí plynové chromatografie s hmotnostním spektrometrem (GC/MS) (min. obsah sady: GC kolona, reagencie pro derivatizaci, standardy aminokyselin, vialky, SPE špičky, mikrodávkovač) </t>
  </si>
  <si>
    <t>kit</t>
  </si>
  <si>
    <t>Sada pro fluorometrické stanovení stupně methylované DNA</t>
  </si>
  <si>
    <t>kit pro  fluorometrické stanovení obsahu 5-methylcytosinu (stupně methylované DNA ve vzorcích), pro 96 vzorků</t>
  </si>
  <si>
    <t>Sada pro izolaci DNA z rostlin</t>
  </si>
  <si>
    <t>kit pro izolaci genomové DNA z rostlin, pro 250 vzorků, mini spin kolonky s membránou silica</t>
  </si>
  <si>
    <t>Sada pro stanovení vitaminu C</t>
  </si>
  <si>
    <t>kit pro kolorimetrické stanovení vitaminu C ve vzorcích, pro 100 aplikací</t>
  </si>
  <si>
    <t xml:space="preserve">Kit Izolace DNA </t>
  </si>
  <si>
    <t>Izolace DNA z rostlinného materiálu, min. 250 test</t>
  </si>
  <si>
    <t>Kit Methylovaná DNA</t>
  </si>
  <si>
    <t>Stanovení obsahu 5-metylcytosinu, min. 96</t>
  </si>
  <si>
    <t>Agaróza GTQ (kvalita genetické technologie)</t>
  </si>
  <si>
    <t>Agaróza s nízkou hodnotou EEO (elektroendoosmóza), pro tvorbu gelů na elektroforézu</t>
  </si>
  <si>
    <t>kg</t>
  </si>
  <si>
    <t>barva 6x loading dye</t>
  </si>
  <si>
    <t>Barva na značení DNA (deoxynukleová kyselina) fragmentů</t>
  </si>
  <si>
    <t>BCA = proteinová kolorimetrická testovací souprava</t>
  </si>
  <si>
    <t>Kit pro kolorimetrické stanovení proteinů. Složky - 500 ml roztoku BCA, 15 ml 4% síranu měďnatého, 3 x 1 ml Standard BSA 2 mg/ml</t>
  </si>
  <si>
    <t xml:space="preserve">Campylobacter Karmaili Agar </t>
  </si>
  <si>
    <t>agar pro stanovení mikroorganismů - plotnová metoda</t>
  </si>
  <si>
    <t xml:space="preserve">Disperzní souprava </t>
  </si>
  <si>
    <t>Kit Sada QuEChERS mastných disperzních SPE AOAC, 15 ml polypropylenová zkumavka obsahující 400 mg PSA, 400 mg C18 a 1200 mg MgSO4, min. 50 vzorků</t>
  </si>
  <si>
    <t>DNA Polymeráza</t>
  </si>
  <si>
    <t>DNA purifikační kit</t>
  </si>
  <si>
    <t>DNA (deoxynukleová kyselina) purifikační kit pro izolaci DNA (deoxynukleová kyselina) z krve; krevních frakcí a buněčných kultur, min. 300 reakcí</t>
  </si>
  <si>
    <t>IMUNOGLOBULIN G</t>
  </si>
  <si>
    <t>Reagenční souprava pro imunoturbidimetrické stanovení imunoglobulinu G v séru a plazmě.</t>
  </si>
  <si>
    <t>Kit - Extract Pouches</t>
  </si>
  <si>
    <t>Metoda QuEChERS Extract Pouches-EN (balíček soli obsahující 4 g MgSO4, 1 g NaCl a 2 homogenizační keramiky), min. 50 vzorků</t>
  </si>
  <si>
    <t xml:space="preserve">Kit = HDL = lipoproteiny s vysokou hustotou, cholesterol </t>
  </si>
  <si>
    <t>Diagnostický kit pro kvantitativní in vitro stanovení HDL (High density lipoproteins = lipoproteiny s vysokou hustotou) cholesterolu v séru a plazmě.</t>
  </si>
  <si>
    <t xml:space="preserve">Kit = LDL = lipoproteiny s nízkou hustotou, cholesterol </t>
  </si>
  <si>
    <t>Diagnostický kit pro kvantitativní in vitro stanovení LDL (Lower density lipoproteins = lipoproteiny s nízkou hustotou) cholesterolu v séru a plazmě.</t>
  </si>
  <si>
    <t xml:space="preserve">Kit = souprava mastných a vláknitých tkání celkem RNA </t>
  </si>
  <si>
    <t>Izolační kit pro izolaci mRNA (informační ribonukleová kyselina) z tkání a tuků, min. 50 reakcí</t>
  </si>
  <si>
    <t>kit combi PPP</t>
  </si>
  <si>
    <t xml:space="preserve">Kit DNA </t>
  </si>
  <si>
    <t>Směs dvou polymeráz s reparační aktivitou (Taq DNA polymeráza + schopnost 3´→5´ exonukleázové aktivity). Pro PCR (polymerázová řetězová reakce), koncentrace 5 U/µl</t>
  </si>
  <si>
    <t>Mac Conkey agar</t>
  </si>
  <si>
    <t>Master mix pro vysoce výkonnou PCR v reálném čase</t>
  </si>
  <si>
    <t>Kit pro qPCRx (polymerázová řetězová reakce). Značení pomocí Sybr green (zelená)</t>
  </si>
  <si>
    <t xml:space="preserve">Mrazící a upevňovací médium </t>
  </si>
  <si>
    <t xml:space="preserve">Mrazící a upevňovací médium pro upevnění zmražených tkání a následné optimální řezání. Krycí médium  rozpustné ve vodě a nebarví vzorek tkáně. </t>
  </si>
  <si>
    <t>Pertex montovací médium</t>
  </si>
  <si>
    <t>montovací médium - pro histologii</t>
  </si>
  <si>
    <t xml:space="preserve">Pufr 50× </t>
  </si>
  <si>
    <t>Koncentrovaný pufr pro DNA (deoxynukleová kyselina) elektroforézu a pro tvorbu gelů</t>
  </si>
  <si>
    <t>l</t>
  </si>
  <si>
    <t>Reverzní transkriptáza</t>
  </si>
  <si>
    <t>ImProm-II Reverse Transcriptase, 100 reakcí, 250mM Tris-HCl (pH 8.3 při 25°C), 375mM KCl a 50mM DTT,  25mM roztok MgCl2. Lze kombinovat s termostabilní polymerázou při dvoukrokové RT-PCR.</t>
  </si>
  <si>
    <t>RNA purifikační kit</t>
  </si>
  <si>
    <t>RNA (ribonukleová kyselina) purifikační kit pro izolaci RNA (ribonukleová kyselina) z živočišných tkání, min. 50 reakcí</t>
  </si>
  <si>
    <t>Salmonella Shigella Agar</t>
  </si>
  <si>
    <t>agar pro stanovení mikroorganismů - plotnová metoda,  SS Agar / XLD Agar Biplate</t>
  </si>
  <si>
    <t>Selenové tablety - katalyzátor při mineralizování vzorku</t>
  </si>
  <si>
    <t>Kjeldahl selenové tablety, indikační a referenční látky pro rychlé spálení, správnou funkci a spolehlivou kvalifikaci produktu, složení:  3,5 g K2SO4 / 0,105 g CuSO4 , 5 H2O / 0,105 g TiO2.</t>
  </si>
  <si>
    <t>Slanetz-Bartley agar</t>
  </si>
  <si>
    <t xml:space="preserve">Souprava pro kvantifikaci cholesterolu </t>
  </si>
  <si>
    <t>Kit vhodný pro použití se vzorky buněčných a tkáňových kultur, moči, plazmy, séra a dalšími biologickými materiály. Lze také použít ke stanovení koncentrace volného cholesterolu, esterů cholesterolu nebo celkového množství přítomného ve vzorku. Koncentrace cholesterolu je určena testem vázaného enzymu.</t>
  </si>
  <si>
    <t>Souprava pro stanovení aktivity aspartátaminotransferázy (AST/GOT) (metoda Reitman-Frankel) (Aspartate Aminotransferase (AST/GOT) Activity Assay Kit (Reitman-Frankel Method))</t>
  </si>
  <si>
    <t>Kit vhodný pro měření aspartát aminotransferázové (AST) aktivity v biologických vzorcích zahrnujících tkáně, buňky a sérum.</t>
  </si>
  <si>
    <t xml:space="preserve">SPE (extkrakce na pevné fázi) kolonky, 30 µm, 6 mL/150 mg </t>
  </si>
  <si>
    <t>Nejmodernější sférický polymer pro nejvyšší nároky při extrakci na pevné fázi. Hydrofilní, lipofilní vyvážený (HLB) kopolymer N-vinylpyrrolidon-divinylbenzenu. Použitelné pro širokou škálu polarit analytů. Vylepšená retence polárních sloučenin. Vysoká zatížitelnost a vynikající výkon. Smáčitelný vodou - i když je postel v suchu, v SPE (extrakce na pevné fázi) lze pokračovat.</t>
  </si>
  <si>
    <t>40 ks</t>
  </si>
  <si>
    <t xml:space="preserve">Standard plate count agar </t>
  </si>
  <si>
    <t xml:space="preserve">Systém reverzního přepisu </t>
  </si>
  <si>
    <t>Sada reagencií pro převod RNA (ribonukleová kyselina) na cDNA (komplementární deoxy nukleová kyselina), min 100 reakcí</t>
  </si>
  <si>
    <t xml:space="preserve">vápník </t>
  </si>
  <si>
    <t>Diagnostické reagencie pro kvantitativní a in vitro stanovení vápníku v séru, plazmě nebo moči.</t>
  </si>
  <si>
    <t>Agaroza na DNA elfo</t>
  </si>
  <si>
    <t>univerzální agaróza s širokým rozsahem separace (0,05 až 50 kbp, vysoká pevnost gelu, bez RNáz, DNáz a inhibitorů enzymů, peqGOLD</t>
  </si>
  <si>
    <t>Agaróza tablety</t>
  </si>
  <si>
    <t>Agaróza tablety, elektrofozéra, s teplotou tání, která poskytuje vysoké rozlišení DNA</t>
  </si>
  <si>
    <t>Alternativa k fetálnímu seru</t>
  </si>
  <si>
    <t>Alternativa k fetální séru, navržená i pro fibroblasty, lepší výkonnost buněčné linie než po přidání klasického FBS, konzistence mezi šaržemi, nizké hladiny endotoxinů a hemoglobinu, sterilně filtrováno, tepelně inaktivováno, ozářeno.</t>
  </si>
  <si>
    <t>Anaerogen 2,5</t>
  </si>
  <si>
    <t>Vyvíječ anaerobní atmosféry pro nádoby o objemu</t>
  </si>
  <si>
    <t>Anaerogen 3,5</t>
  </si>
  <si>
    <t>Antibiotika pro selektivní stanovení Aeromonas salmonicida</t>
  </si>
  <si>
    <t>Kultivace Aeromonas salmonicida využívající práškové antibiotikum Ampicilin</t>
  </si>
  <si>
    <t xml:space="preserve">Antibiotika pro selektivní stanovení bifidobakterií </t>
  </si>
  <si>
    <t xml:space="preserve">Kultivace bifidobakterií využívající práškové antibiotikum Norfloxacin, analytical standard &lt;98% (TLC) </t>
  </si>
  <si>
    <t>ATB na mycoplasmu</t>
  </si>
  <si>
    <t>antibiotika určená pro léčbu Mycoplasma, 100x koncentrovaný roztok. Založena na Tiamulinu produkovaného Pleurotus mutilus.</t>
  </si>
  <si>
    <t>10 ml</t>
  </si>
  <si>
    <t xml:space="preserve">antibiotika určená pro léčbu Mycoplasma, 100x koncentrovaný roztok. Založena na minocyklinu, derivátu tetracyklinu. </t>
  </si>
  <si>
    <t>Betainový enhancer</t>
  </si>
  <si>
    <t>Enhancer betainový, 5 M (5X)</t>
  </si>
  <si>
    <t>COX KIT</t>
  </si>
  <si>
    <t>Kit pro stanovení akvitity COX, luminiscenční metoda, citlivost minimálně 0,150 U/ml, rozsah minimálně 8-60 U/ml, umožňuje vyhodnotit COX I a COX II inhibitory v mikrotitrační destičcem, výsledek již po 5s měření, součást kitu je COX substrát, Ibuprofen, meloxikan, NSAID, těsnění, bílá 96-ti jamková mikrotitrační destička</t>
  </si>
  <si>
    <t xml:space="preserve">cyototxicita pomocí bioluminiscence </t>
  </si>
  <si>
    <t>Kit pro stanovení cytotoxicity pomocí bioluminiscence, min. 500 reakcí</t>
  </si>
  <si>
    <t>Dekontaminační roztok nukleáz</t>
  </si>
  <si>
    <t>dekontaminační roztok určený pro dekontaminaci nukleáz ze skleněných a plastových povrchů, odstraňuje a dekontaminuje kontaminace neuleázami i při vysokých koncentracích, bezpečné na veškeré laboratorní plasty a sklo, stabilní při pokojové teplotě, dokonetaminace do 6 minut po aplikaci přípravku</t>
  </si>
  <si>
    <t>500 ml</t>
  </si>
  <si>
    <t>Disky pro stanovení antimikrobiální citlivosti</t>
  </si>
  <si>
    <t>Určení citlivosti mikroorganismu pomocí manuální metody AST využívající diskovou difúzi, Mupirocin MUP 200ug</t>
  </si>
  <si>
    <t>Určení citlivosti mikroorganismu pomocí manuální metody AST využívající diskovou difúzi,  Vancomycin VA 5ug</t>
  </si>
  <si>
    <t>Určení citlivosti mikroorganismu pomocí manuální metody AST využívající diskovou difúzi,  Clindamycin 10ug</t>
  </si>
  <si>
    <t>Určení citlivosti mikroorganismu pomocí manuální metody AST využívající diskovou difúzi,  Vancomycin VA 30ug</t>
  </si>
  <si>
    <t>Určení citlivosti mikroorganismu pomocí manuální metody AST využívající diskovou difúzi, Polymyxin B PB  300U</t>
  </si>
  <si>
    <t>Určení citlivosti mikroorganismu pomocí manuální metody AST využívající diskovou difúzi, Polymyxin B K 30ug</t>
  </si>
  <si>
    <t>Určení citlivosti mikroorganismu pomocí manuální metody AST využívající diskovou difúzi, Penicillin G P 5U</t>
  </si>
  <si>
    <t>Určení citlivosti mikroorganismu pomocí manuální metody AST využívající diskovou difúzi, Amoxycillin/Clavulanic AMC 30ug</t>
  </si>
  <si>
    <t>Určení citlivosti mikroorganismu pomocí manuální metody AST využívající diskovou difúzi, Chloramphenicol C 50ug</t>
  </si>
  <si>
    <t>Určení citlivosti mikroorganismu pomocí manuální metody AST využívající diskovou difúzi, Tetracycline TE 30ug</t>
  </si>
  <si>
    <t>Určení citlivosti mikroorganismu pomocí manuální metody AST využívající diskovou difúzi, Trimethoprim/Sulfamethoxazole 1:19 SXT 25ug</t>
  </si>
  <si>
    <t>Určení citlivosti mikroorganismu pomocí manuální metody AST využívající diskovou difúzi, Ciprofloxacin CIP 10ug</t>
  </si>
  <si>
    <t>Určení citlivosti mikroorganismu pomocí manuální metody AST využívající diskovou difúzi, Ampicillin AMP 10ug</t>
  </si>
  <si>
    <t>Určení citlivosti mikroorganismu pomocí manuální metody AST využívající diskovou difúzi, Gentamicin CN 200ug</t>
  </si>
  <si>
    <t>DNA ladder na PCR</t>
  </si>
  <si>
    <t>DNA ladder na PCR, 100 bp</t>
  </si>
  <si>
    <t>µg</t>
  </si>
  <si>
    <t>5x50 µg</t>
  </si>
  <si>
    <t>DNA ladder na REP-PCR</t>
  </si>
  <si>
    <t>Dulbecco´s  phosphate buffred Saline</t>
  </si>
  <si>
    <t>DPBS 1X</t>
  </si>
  <si>
    <t>Kultivační médium</t>
  </si>
  <si>
    <t>Dulbecco´s Modified Eagle´s Medium -  vysoký obsah glukózy, sodium bicarbonate, bez pyruvátu sodného</t>
  </si>
  <si>
    <t>FETAL BOVINE SERUM</t>
  </si>
  <si>
    <t>FETAL BOVINE SERUM,Jižní Amerika</t>
  </si>
  <si>
    <t>Fraser supplement</t>
  </si>
  <si>
    <t>suplement pro stanovování listerií do full fraser</t>
  </si>
  <si>
    <t>Fructoso-6-phosphate</t>
  </si>
  <si>
    <t>amorfní prášek, čistota ≥ 98%, rozpustnost jasná až mírně mlhavá, Glukóza-6-fosfát ≤1,5mol.%, obsach fosforu maximálně 9,8-10,8%, obsah sodíku 14,5-15,7 %</t>
  </si>
  <si>
    <t>mg</t>
  </si>
  <si>
    <t>Glutathion peroxidasa Kit</t>
  </si>
  <si>
    <t>Kit na stanovení Glutathion peroxidazy (GPX) pomocí kolometrického měření, absorbance 340nm , souprava obsahuje všechna nezbytná činidla pro snadné stanovení aktivity SOD kolometrickou metodou. Výsledky do 60 minut, Kit minimálně na 96 testů</t>
  </si>
  <si>
    <t>GST kit</t>
  </si>
  <si>
    <t>jednorázový kit pro stanovení GST značených proteinů, rychlí test pomocí proužků k detekci GST značených proteinů z media buněčných kultůr nebo buněčných lyzátů bez zvláštního vybavení a další manupulace. jednoduchá a rychlá metoda poskytující výsledky do 15 minut s vysokou citlivosti i při nízkých koncentracích ug/ml, spelihlivý jako standardní ELISA, možnost dlouhodobého skladování, min. 10 reakcí</t>
  </si>
  <si>
    <t>jednotka</t>
  </si>
  <si>
    <t>Hydrogel pro 3D kultivaci buněčných linií</t>
  </si>
  <si>
    <t>Hydrogel pro 3D kultivaci buněčných linií, 99 % vody a 1 % nanofibrální celulóza, možnost zpětného rozpuštění hydrogelu pomocí enzymů,  5 ml hydrogelu + 2,5 ml enzymů</t>
  </si>
  <si>
    <t>Hydroxylovaný metakrylový polymer</t>
  </si>
  <si>
    <t xml:space="preserve"> HW-40F, velikost pórů 5 nm (50A) pro vylučovací chromatografii biomolekul, pro separaci RNA z proteinů, stěpení oligosacharidů, izolaci aglutaminu při zachování hemaglutinačního titru, 20% v ethanolu, provozní pH 2-13, maximální pracovní tlak 3 bary, </t>
  </si>
  <si>
    <t>IL-10 kit</t>
  </si>
  <si>
    <t>ELISA souprava na stanovení myší IL-10, vzorek séra a buněčného supernatantu; inter-assay cv: &lt;12%; intra-assay cv: &lt;10% ; citlivost minimálně 50 pg/ml; rozsah standardní křivkyminimálně 80 - 4500 pg/ml</t>
  </si>
  <si>
    <t>Iso-Sensitest agar</t>
  </si>
  <si>
    <t>polo definované médium pro testování antimikrobiální citlivosti</t>
  </si>
  <si>
    <t>Iso-Sensitest Broth</t>
  </si>
  <si>
    <t>semi-definované medium speciálně navržené pro testování antimikrobiální citlivosti, poskytuje reprodukovatelné výsledky, umožňuje růst většiny mikroorganismů bez nutnosti dalšího doplňování</t>
  </si>
  <si>
    <t>Katalasa Kit</t>
  </si>
  <si>
    <t>Kit na stanovení Campylobacter</t>
  </si>
  <si>
    <t>stanovení Campylobacter pomocí rychlé a ověřené na PCR, detekce ze vzduchu, potravin - mléko, ryby. výsledky k dispozici už za 24h.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</si>
  <si>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Kit na stanovení Listeria monocytegenes</t>
  </si>
  <si>
    <t>stanovení Listeria monocytogenes pomocí rychlé a ověřené na PCR, detekce ze vzduchu, potravin - mléko, ryby. výsledky k dispozici už za 24h.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</si>
  <si>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Kit na stanovení Salmonell</t>
  </si>
  <si>
    <t>stanovení Salmonell pomocí rychlé a ověřené na PCR, detekce ze vzduchu, potravin - mléko, ryby. výsledky k dispozici za 12 až 20h v závislosti na původu vzorku.  flexibilní systém minimálně pro 90 vzorků, lze měřit na přístroji Bio-Rad s nízkou i vysokou propustností. sada ověřena certifikačními orgány, součást sady je činidlo pro extrakci DNA, fluoresčenční sondy, PCR amplifikační směs, pozitivní a negativní kontrola</t>
  </si>
  <si>
    <t>kit na stanovení selenu</t>
  </si>
  <si>
    <t>kolometrická metoda na stanovení vit. E, OD 450nm, výsledek do 3,5h, rozsah měření minimálně 0,312-20ng/ml, součástí kitu jsou všechny potřebné chemikálie a substráty pro vlastní provedení, možnost měřit z tkání a buněčného supernatantu a dalších biologických tekutin, citlivost minimálně 0,15 ng/ml, Kit minimálně na 96 testů</t>
  </si>
  <si>
    <t>kit na stanovení vit E</t>
  </si>
  <si>
    <t>kolometrická metoda na stanovení vit. E, OD 450nm, výsledek do 3,5h, rozsah měření minimálně 0,8-45 umol/l, součástí kitu jsou všechny potřebné chemikálie a substráty pro vlastní provedení, možnost měřit z tkání a buněčného supernatantu a dalších biologických tekutin, citlivost minimálně 0,35umol/l, Kit minimálně na 96 testů</t>
  </si>
  <si>
    <t>kit pro stanovení LDH cytotoxicity</t>
  </si>
  <si>
    <t>Kit pro stanovení LDH cytotoxicity, min. 500 testů</t>
  </si>
  <si>
    <t xml:space="preserve">Listeria test kit </t>
  </si>
  <si>
    <t xml:space="preserve">Aglutinační test pro identifikaci presumptivních bakterií rodu Listeria na základě reakce se specifickými antigeny, min. 100 reakcí </t>
  </si>
  <si>
    <t xml:space="preserve">Master mix </t>
  </si>
  <si>
    <t>PCR enzym se sníženou chybovostí přepisu a odolností proti PCR inhibičním látkám, včetně geneticky modifikované DNA polymerázy spojené s protilátkou</t>
  </si>
  <si>
    <t>reakce (20μl)</t>
  </si>
  <si>
    <t>Master mix pro PCR</t>
  </si>
  <si>
    <t>Master mix pro PCR a DNA polymerázou. Přímé nanášení produktu PCR na gel (barevně označený), Rutinní PCR amplifikace fragmentů DNA do 6 kb, Genotypizace, PCR s vysokou propustností, s obsahem DreamTaq DNA Polymerase+buffer, dNTPs, MgCl2, min. 1000 reakcí</t>
  </si>
  <si>
    <t>Minimum Essential Medium</t>
  </si>
  <si>
    <t>Buněčná kultivační média s obsahem Earle's Balanced Salts,  L-glutamine</t>
  </si>
  <si>
    <t>MOPS (hemisodná sůl (3- (N-morfolino) propansulfonová kyselina)</t>
  </si>
  <si>
    <t xml:space="preserve">OCLA (ISO) </t>
  </si>
  <si>
    <t xml:space="preserve">selektivní suplement pro stanovování listerií do Chromogenic listeria agar </t>
  </si>
  <si>
    <t>pankreatin</t>
  </si>
  <si>
    <t>Pankreatin pro enzymatické stanovení  stravitelnosti živin, prášek</t>
  </si>
  <si>
    <t>100 g</t>
  </si>
  <si>
    <t>PCR stripy</t>
  </si>
  <si>
    <t>PCR stripy zkumavek se standardní jednotlivými plochými víčky, průhledná, 0,2 ml, bez obsahu DNázy, RNázy a DNA</t>
  </si>
  <si>
    <t>pepsin</t>
  </si>
  <si>
    <t>Pepsin pro enzymatické stanovení stravitelnosti živin, prášek</t>
  </si>
  <si>
    <t>pH indikátorové papírky</t>
  </si>
  <si>
    <t>Plastové proužsky s indikačními ploškami, rozsah min. pH 4.0 -7.0</t>
  </si>
  <si>
    <t>Plastové proužsky s indikačními ploškami, rozsah min. pH 6.5 - 10.0</t>
  </si>
  <si>
    <t>Plastové proužsky s indikačními ploškami, rozsah min. pH 7.0 - 14.0</t>
  </si>
  <si>
    <t>Green DNA Polymerase</t>
  </si>
  <si>
    <t>Pufr pro elektroforézu</t>
  </si>
  <si>
    <t>Pufr pro elektroforézu, 50x koncentrovaný</t>
  </si>
  <si>
    <t>Purifikační kit</t>
  </si>
  <si>
    <t>Kit určený pro rychlou purifikaci jedno- nebo dvoušrobovice DNA z PCR nebo jiné enzymatické reakční směsi. Během postupu musí docházet k odstranění primeru, nukleotidů, enzymů, solí a dalších nečistot ze vzorků DNA, určeno pro malé objemy od 8 do 16ul, možnost stanovit až 95 PCR vzorků z paralelních amplifikací, min. 200 reakcí</t>
  </si>
  <si>
    <t>Purifikační kit pro přečistění PCR produktů</t>
  </si>
  <si>
    <t xml:space="preserve">PCR DNA and Gel Band Purification Kit, 250 vzorků </t>
  </si>
  <si>
    <t>Purifikační kit pro přečistění PCR produktů,200 vzorků</t>
  </si>
  <si>
    <t>qPCR master mix</t>
  </si>
  <si>
    <t>qPCR master mix (2-colour tracking), samostatně ROX</t>
  </si>
  <si>
    <t>RPMI 1640 medium</t>
  </si>
  <si>
    <t>RPMI 1640 medium vhodné pro kultivaci širokého spektra savších buněk, bez glutaminu, bezbarve</t>
  </si>
  <si>
    <t>sada pro izolaci DNA</t>
  </si>
  <si>
    <t>sada určená pro izolaci bakteriální, plísňové, rostlinné a zvířecí genomové DNA z půdy a dalších vzorků z životního prostředí. kit je uzpusoben pro účinné lyzovaní všech mikroorganismů, uvolněná DNA je purifikována metodou spinového filtronu na bázi oxidu křemičitého, vhodná pro analýzu PCR a další následné aplikace. Kit lyzuje i další organismi jako jsou endospory, grampozitivní bakterie, kvasinky, řasy a další během několik sekund, min. 50 testů</t>
  </si>
  <si>
    <t>Salmonella test kit</t>
  </si>
  <si>
    <t xml:space="preserve">Aglutinační test pro identifikaci presumptivních bakterií rodu Salmonella, na základě reakce se specifickými antigeny, min. 100 reakcí </t>
  </si>
  <si>
    <t>Superoxiddismutasa kit</t>
  </si>
  <si>
    <t>Kit na stanovení superoxiddismutazy  (SOD) pomocí kolometrického měření, absorbance 450nm , souprava obsahuje všechna nezbytná činidla pro snadné stanovení aktivity SOD kolometrickou metodou. Výsledky do 40 minut, Kit minimálně na 100 testů</t>
  </si>
  <si>
    <t>test sullforhodaminu B</t>
  </si>
  <si>
    <t>test sullforhodaminu B v buněčné kultuře pro stanovení cytotoxicity, min. 1000 testů</t>
  </si>
  <si>
    <t>Testovací proužky na stanovení minimální inhibiční koncetrace antibiotik</t>
  </si>
  <si>
    <t>proužky na stanovení minimální inhibiční aktivity antibiotik kombinující snadnost difuzního testu s přesností testu MIC, vysoký kontrast s agarem, velká velikost písma pro lepší čitelnost, prožky splňují mezinárodní standard, jsou uzpůsobeny aby splňovaly klinické poždavky při zachování přesnosti poždaovaného výzkumu, snadná manipulace, baleno jednotlivě, skladovány v lednici při 2-8°C, koncentrace 256-0,015ug/ml</t>
  </si>
  <si>
    <t>TNF-alfa kit</t>
  </si>
  <si>
    <t>ELISA souprava pro stanovení TNF-alfa (myš), citlivé kolometrické stanovení, absorbance při 450 nm, reaktivní druh myš, snadná a pohodla metoda pro stanovení myšího TNF alfa, rozsah detekce minimálně 15,5 pg/ml - 1000 pg/ml supernatantu, citlivost &lt;1 pg/ml, součást, TNF alfa potažená destička, standardt myší TNF (10ng/lahvičku), ředící pufr vzorku, roztoku protilátek, ABC</t>
  </si>
  <si>
    <t>TRYPSIN (1X)</t>
  </si>
  <si>
    <t xml:space="preserve">BUFFERED PEPTONE WATER (ISO) </t>
  </si>
  <si>
    <t>Média kultivační dehydrovaná</t>
  </si>
  <si>
    <t>Pufr technický TEP 2, PH 2</t>
  </si>
  <si>
    <t>Pufr TEP 2</t>
  </si>
  <si>
    <t xml:space="preserve">E </t>
  </si>
  <si>
    <t>Antioxidant kit</t>
  </si>
  <si>
    <t>kit pro kvantifikaci antioxidantů</t>
  </si>
  <si>
    <t>Kit FRAP</t>
  </si>
  <si>
    <t>kit pro kvantifikaci antioxidantů (redukce železa)</t>
  </si>
  <si>
    <t>Kit pro detekci SDS</t>
  </si>
  <si>
    <t>kit polyakrylamidová gelová elektroforéza SDS</t>
  </si>
  <si>
    <t>Sada kvantifikace proteinů dle Bradforda</t>
  </si>
  <si>
    <t>Nabídková cena celkem</t>
  </si>
  <si>
    <t>100 ml</t>
  </si>
  <si>
    <t>2000 ul</t>
  </si>
  <si>
    <t>1 litr</t>
  </si>
  <si>
    <t>200 ks</t>
  </si>
  <si>
    <t>10 ks</t>
  </si>
  <si>
    <t>5x1 ml</t>
  </si>
  <si>
    <t>250 ks</t>
  </si>
  <si>
    <t>2x1 ml</t>
  </si>
  <si>
    <t>500 mg</t>
  </si>
  <si>
    <t>300 ml</t>
  </si>
  <si>
    <t>120 ks</t>
  </si>
  <si>
    <t>100 ks</t>
  </si>
  <si>
    <t>5 ml</t>
  </si>
  <si>
    <r>
      <t xml:space="preserve">KA </t>
    </r>
    <r>
      <rPr>
        <sz val="10"/>
        <color rgb="FF000000"/>
        <rFont val="Calibri"/>
        <family val="2"/>
      </rPr>
      <t>(Klíčová aktivita)</t>
    </r>
  </si>
  <si>
    <r>
      <t xml:space="preserve">Množství </t>
    </r>
    <r>
      <rPr>
        <sz val="10"/>
        <rFont val="Calibri"/>
        <family val="2"/>
      </rPr>
      <t>(předpokládané)</t>
    </r>
  </si>
  <si>
    <r>
      <t xml:space="preserve">Jednotková cena bez DPH </t>
    </r>
    <r>
      <rPr>
        <sz val="10"/>
        <rFont val="Calibri"/>
        <family val="2"/>
      </rPr>
      <t>(jednotka viz sloupec E)</t>
    </r>
  </si>
  <si>
    <r>
      <t xml:space="preserve">Celková cena bez DPH </t>
    </r>
    <r>
      <rPr>
        <sz val="10"/>
        <rFont val="Calibri"/>
        <family val="2"/>
      </rPr>
      <t>(sloupec F x sloupec H)</t>
    </r>
  </si>
  <si>
    <t>uroveň kvality minimálně 200, prášek nebo rystaly, pH rozmezí 6,5-7,9, rozpustnost voda 500 mg/ml - výslední produk je čirý, bezbarvý</t>
  </si>
  <si>
    <t>100 reakcí</t>
  </si>
  <si>
    <t>30 ks</t>
  </si>
  <si>
    <t>500 jednotek</t>
  </si>
  <si>
    <t>roztok pro kvantifikaci proteinů podle Bradforda</t>
  </si>
  <si>
    <r>
      <t>DNA ladder na REP-PCR,  1kb, minimálně 10 dsDNA fragmentů ze 100 – 1000 bází, rovnoměrné rozmístění v 100 bp opakováních. Minimálně 2ul ředěné v gelovém pufru a nanášené v jedné dráze na agrarózový gel. Včetně roztoku 10mM Tris-HCL (</t>
    </r>
    <r>
      <rPr>
        <sz val="11"/>
        <color rgb="FFFF0000"/>
        <rFont val="Calibri"/>
        <family val="2"/>
      </rPr>
      <t>pH 7,6 - 8</t>
    </r>
    <r>
      <rPr>
        <sz val="11"/>
        <color rgb="FF000000"/>
        <rFont val="Calibri"/>
        <family val="2"/>
      </rPr>
      <t>) s přídavkem 1 mM EDTA. Pro optimální rozlišení minimálně 2% koncentrace agarózového gelu. Skladovatelný při -20°C.</t>
    </r>
  </si>
  <si>
    <r>
      <t xml:space="preserve">Kit na stanovení aktivity katalázy pomocí kolometrického měření, kolometrická absorbance OD </t>
    </r>
    <r>
      <rPr>
        <sz val="11"/>
        <color rgb="FFFF0000"/>
        <rFont val="Calibri"/>
        <family val="2"/>
      </rPr>
      <t>560-570nm</t>
    </r>
    <r>
      <rPr>
        <sz val="11"/>
        <color rgb="FF000000"/>
        <rFont val="Calibri"/>
        <family val="2"/>
      </rPr>
      <t xml:space="preserve"> nebo flurometická  535/587 nm , souprava obsahuje všechna nezbytná činidla pro snadné stanovení aktivity SOD kolometrickou metodou. Výsledky do 40 minut, Kit minimálně na 100 testů</t>
    </r>
  </si>
  <si>
    <t xml:space="preserve">TEMPase Hot Start DNA polymeráza, chemicky upravená verze DNA (deoxynukleová kyselina) polymerázy Ampliqon Taq,aktivuje se tepelným zpracováním, neaktivní při pokojové teplotě. </t>
  </si>
  <si>
    <t>Master mix chemikálií pro PCR (polymerázová řetězová reakce) reakci; obsahuje Taq (DNA (deoxynukleová kyselina) polymeráza izolovaná z bakterie Thermus aquaticus) polymerázu a barvivo pro okamžité nanášení na gel, min. 1000 reakcí.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</si>
</sst>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left"/>
    </xf>
    <xf numFmtId="0" fontId="0" fillId="0" borderId="0" xfId="0" applyFont="1"/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8" borderId="0" xfId="0" applyFill="1"/>
    <xf numFmtId="0" fontId="0" fillId="5" borderId="0" xfId="0" applyFill="1" applyAlignment="1">
      <alignment horizontal="right"/>
    </xf>
    <xf numFmtId="0" fontId="0" fillId="5" borderId="0" xfId="0" applyFill="1"/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12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left" wrapText="1"/>
    </xf>
    <xf numFmtId="0" fontId="12" fillId="4" borderId="1" xfId="0" applyFont="1" applyFill="1" applyBorder="1"/>
    <xf numFmtId="0" fontId="0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6"/>
  <sheetViews>
    <sheetView tabSelected="1" workbookViewId="0" topLeftCell="A19">
      <selection activeCell="D25" sqref="D25"/>
    </sheetView>
  </sheetViews>
  <sheetFormatPr defaultColWidth="9.140625" defaultRowHeight="15"/>
  <cols>
    <col min="1" max="1" width="6.00390625" style="28" customWidth="1"/>
    <col min="2" max="2" width="7.28125" style="36" customWidth="1"/>
    <col min="3" max="3" width="25.57421875" style="36" customWidth="1"/>
    <col min="4" max="4" width="60.28125" style="37" customWidth="1"/>
    <col min="5" max="5" width="9.28125" style="38" customWidth="1"/>
    <col min="6" max="6" width="11.28125" style="38" customWidth="1"/>
    <col min="7" max="7" width="9.140625" style="38" customWidth="1"/>
    <col min="8" max="8" width="10.28125" style="33" customWidth="1"/>
    <col min="9" max="9" width="15.8515625" style="33" customWidth="1"/>
    <col min="10" max="10" width="30.7109375" style="34" customWidth="1"/>
  </cols>
  <sheetData>
    <row r="1" spans="1:10" s="6" customFormat="1" ht="84" customHeight="1">
      <c r="A1" s="1" t="s">
        <v>0</v>
      </c>
      <c r="B1" s="1" t="s">
        <v>257</v>
      </c>
      <c r="C1" s="2" t="s">
        <v>1</v>
      </c>
      <c r="D1" s="3" t="s">
        <v>2</v>
      </c>
      <c r="E1" s="3" t="s">
        <v>3</v>
      </c>
      <c r="F1" s="3" t="s">
        <v>258</v>
      </c>
      <c r="G1" s="3" t="s">
        <v>4</v>
      </c>
      <c r="H1" s="4" t="s">
        <v>259</v>
      </c>
      <c r="I1" s="5" t="s">
        <v>260</v>
      </c>
      <c r="J1" s="5" t="s">
        <v>5</v>
      </c>
    </row>
    <row r="2" spans="1:10" s="12" customFormat="1" ht="30">
      <c r="A2" s="7">
        <v>387</v>
      </c>
      <c r="B2" s="8">
        <v>1</v>
      </c>
      <c r="C2" s="9" t="s">
        <v>6</v>
      </c>
      <c r="D2" s="9" t="s">
        <v>7</v>
      </c>
      <c r="E2" s="47" t="s">
        <v>8</v>
      </c>
      <c r="F2" s="9">
        <v>2000</v>
      </c>
      <c r="G2" s="40" t="s">
        <v>244</v>
      </c>
      <c r="H2" s="10">
        <v>0</v>
      </c>
      <c r="I2" s="10">
        <f aca="true" t="shared" si="0" ref="I2:I65">SUM(H2*F2)</f>
        <v>0</v>
      </c>
      <c r="J2" s="11"/>
    </row>
    <row r="3" spans="1:10" s="12" customFormat="1" ht="30">
      <c r="A3" s="7">
        <v>388</v>
      </c>
      <c r="B3" s="8">
        <v>1</v>
      </c>
      <c r="C3" s="9" t="s">
        <v>9</v>
      </c>
      <c r="D3" s="9" t="s">
        <v>10</v>
      </c>
      <c r="E3" s="47" t="s">
        <v>11</v>
      </c>
      <c r="F3" s="9">
        <v>500</v>
      </c>
      <c r="G3" s="40" t="s">
        <v>12</v>
      </c>
      <c r="H3" s="10">
        <v>0</v>
      </c>
      <c r="I3" s="10">
        <f t="shared" si="0"/>
        <v>0</v>
      </c>
      <c r="J3" s="11"/>
    </row>
    <row r="4" spans="1:10" s="12" customFormat="1" ht="30">
      <c r="A4" s="7">
        <v>389</v>
      </c>
      <c r="B4" s="13">
        <v>2</v>
      </c>
      <c r="C4" s="9" t="s">
        <v>13</v>
      </c>
      <c r="D4" s="9" t="s">
        <v>14</v>
      </c>
      <c r="E4" s="47" t="s">
        <v>15</v>
      </c>
      <c r="F4" s="9">
        <v>420</v>
      </c>
      <c r="G4" s="40" t="s">
        <v>263</v>
      </c>
      <c r="H4" s="10">
        <v>0</v>
      </c>
      <c r="I4" s="10">
        <f t="shared" si="0"/>
        <v>0</v>
      </c>
      <c r="J4" s="11"/>
    </row>
    <row r="5" spans="1:10" s="12" customFormat="1" ht="15">
      <c r="A5" s="7">
        <v>390</v>
      </c>
      <c r="B5" s="13">
        <v>3</v>
      </c>
      <c r="C5" s="9" t="s">
        <v>16</v>
      </c>
      <c r="D5" s="9" t="s">
        <v>17</v>
      </c>
      <c r="E5" s="47" t="s">
        <v>18</v>
      </c>
      <c r="F5" s="9">
        <v>8000</v>
      </c>
      <c r="G5" s="40" t="s">
        <v>245</v>
      </c>
      <c r="H5" s="10">
        <v>0</v>
      </c>
      <c r="I5" s="10">
        <f t="shared" si="0"/>
        <v>0</v>
      </c>
      <c r="J5" s="11"/>
    </row>
    <row r="6" spans="1:10" s="12" customFormat="1" ht="60">
      <c r="A6" s="7">
        <v>391</v>
      </c>
      <c r="B6" s="13">
        <v>3</v>
      </c>
      <c r="C6" s="9" t="s">
        <v>19</v>
      </c>
      <c r="D6" s="9" t="s">
        <v>20</v>
      </c>
      <c r="E6" s="47" t="s">
        <v>21</v>
      </c>
      <c r="F6" s="9">
        <v>3</v>
      </c>
      <c r="G6" s="14" t="s">
        <v>22</v>
      </c>
      <c r="H6" s="10">
        <v>0</v>
      </c>
      <c r="I6" s="10">
        <f t="shared" si="0"/>
        <v>0</v>
      </c>
      <c r="J6" s="11"/>
    </row>
    <row r="7" spans="1:10" s="12" customFormat="1" ht="39">
      <c r="A7" s="7">
        <v>392</v>
      </c>
      <c r="B7" s="13">
        <v>3</v>
      </c>
      <c r="C7" s="9" t="s">
        <v>23</v>
      </c>
      <c r="D7" s="9" t="s">
        <v>24</v>
      </c>
      <c r="E7" s="47" t="s">
        <v>159</v>
      </c>
      <c r="F7" s="9">
        <v>2500</v>
      </c>
      <c r="G7" s="14" t="s">
        <v>22</v>
      </c>
      <c r="H7" s="10">
        <v>0</v>
      </c>
      <c r="I7" s="10">
        <f t="shared" si="0"/>
        <v>0</v>
      </c>
      <c r="J7" s="11"/>
    </row>
    <row r="8" spans="1:10" s="12" customFormat="1" ht="39">
      <c r="A8" s="7">
        <v>393</v>
      </c>
      <c r="B8" s="13">
        <v>3</v>
      </c>
      <c r="C8" s="9" t="s">
        <v>25</v>
      </c>
      <c r="D8" s="9" t="s">
        <v>26</v>
      </c>
      <c r="E8" s="47" t="s">
        <v>159</v>
      </c>
      <c r="F8" s="9">
        <v>10000</v>
      </c>
      <c r="G8" s="14" t="s">
        <v>22</v>
      </c>
      <c r="H8" s="10">
        <v>0</v>
      </c>
      <c r="I8" s="10">
        <f t="shared" si="0"/>
        <v>0</v>
      </c>
      <c r="J8" s="11"/>
    </row>
    <row r="9" spans="1:10" s="12" customFormat="1" ht="60">
      <c r="A9" s="7">
        <v>394</v>
      </c>
      <c r="B9" s="15">
        <v>5</v>
      </c>
      <c r="C9" s="16" t="s">
        <v>27</v>
      </c>
      <c r="D9" s="17" t="s">
        <v>28</v>
      </c>
      <c r="E9" s="50" t="s">
        <v>29</v>
      </c>
      <c r="F9" s="45">
        <v>5</v>
      </c>
      <c r="G9" s="14" t="s">
        <v>22</v>
      </c>
      <c r="H9" s="10">
        <v>0</v>
      </c>
      <c r="I9" s="10">
        <f t="shared" si="0"/>
        <v>0</v>
      </c>
      <c r="J9" s="11"/>
    </row>
    <row r="10" spans="1:10" s="12" customFormat="1" ht="45">
      <c r="A10" s="7">
        <v>395</v>
      </c>
      <c r="B10" s="15">
        <v>5</v>
      </c>
      <c r="C10" s="16" t="s">
        <v>30</v>
      </c>
      <c r="D10" s="17" t="s">
        <v>31</v>
      </c>
      <c r="E10" s="50" t="s">
        <v>29</v>
      </c>
      <c r="F10" s="45">
        <v>5</v>
      </c>
      <c r="G10" s="14" t="s">
        <v>22</v>
      </c>
      <c r="H10" s="10">
        <v>0</v>
      </c>
      <c r="I10" s="10">
        <f t="shared" si="0"/>
        <v>0</v>
      </c>
      <c r="J10" s="11"/>
    </row>
    <row r="11" spans="1:10" s="12" customFormat="1" ht="39">
      <c r="A11" s="7">
        <v>396</v>
      </c>
      <c r="B11" s="15">
        <v>5</v>
      </c>
      <c r="C11" s="16" t="s">
        <v>32</v>
      </c>
      <c r="D11" s="17" t="s">
        <v>33</v>
      </c>
      <c r="E11" s="50" t="s">
        <v>29</v>
      </c>
      <c r="F11" s="45">
        <v>1</v>
      </c>
      <c r="G11" s="14" t="s">
        <v>22</v>
      </c>
      <c r="H11" s="10">
        <v>0</v>
      </c>
      <c r="I11" s="10">
        <f t="shared" si="0"/>
        <v>0</v>
      </c>
      <c r="J11" s="11"/>
    </row>
    <row r="12" spans="1:10" s="12" customFormat="1" ht="39">
      <c r="A12" s="7">
        <v>397</v>
      </c>
      <c r="B12" s="15">
        <v>5</v>
      </c>
      <c r="C12" s="16" t="s">
        <v>34</v>
      </c>
      <c r="D12" s="17" t="s">
        <v>35</v>
      </c>
      <c r="E12" s="50" t="s">
        <v>29</v>
      </c>
      <c r="F12" s="45">
        <v>800</v>
      </c>
      <c r="G12" s="14" t="s">
        <v>22</v>
      </c>
      <c r="H12" s="10">
        <v>0</v>
      </c>
      <c r="I12" s="10">
        <f t="shared" si="0"/>
        <v>0</v>
      </c>
      <c r="J12" s="11"/>
    </row>
    <row r="13" spans="1:10" s="12" customFormat="1" ht="39">
      <c r="A13" s="7">
        <v>398</v>
      </c>
      <c r="B13" s="13">
        <v>6</v>
      </c>
      <c r="C13" s="9" t="s">
        <v>36</v>
      </c>
      <c r="D13" s="9" t="s">
        <v>37</v>
      </c>
      <c r="E13" s="47" t="s">
        <v>29</v>
      </c>
      <c r="F13" s="41">
        <v>3</v>
      </c>
      <c r="G13" s="14" t="s">
        <v>22</v>
      </c>
      <c r="H13" s="10">
        <v>0</v>
      </c>
      <c r="I13" s="10">
        <f t="shared" si="0"/>
        <v>0</v>
      </c>
      <c r="J13" s="11"/>
    </row>
    <row r="14" spans="1:10" s="12" customFormat="1" ht="39">
      <c r="A14" s="7">
        <v>399</v>
      </c>
      <c r="B14" s="18">
        <v>6</v>
      </c>
      <c r="C14" s="9" t="s">
        <v>38</v>
      </c>
      <c r="D14" s="9" t="s">
        <v>39</v>
      </c>
      <c r="E14" s="47" t="s">
        <v>29</v>
      </c>
      <c r="F14" s="9">
        <v>5</v>
      </c>
      <c r="G14" s="14" t="s">
        <v>22</v>
      </c>
      <c r="H14" s="10">
        <v>0</v>
      </c>
      <c r="I14" s="10">
        <f t="shared" si="0"/>
        <v>0</v>
      </c>
      <c r="J14" s="11"/>
    </row>
    <row r="15" spans="1:10" s="12" customFormat="1" ht="39">
      <c r="A15" s="7">
        <v>400</v>
      </c>
      <c r="B15" s="18">
        <v>9</v>
      </c>
      <c r="C15" s="19" t="s">
        <v>40</v>
      </c>
      <c r="D15" s="19" t="s">
        <v>41</v>
      </c>
      <c r="E15" s="48" t="s">
        <v>42</v>
      </c>
      <c r="F15" s="19">
        <v>1</v>
      </c>
      <c r="G15" s="14" t="s">
        <v>22</v>
      </c>
      <c r="H15" s="10">
        <v>0</v>
      </c>
      <c r="I15" s="10">
        <f t="shared" si="0"/>
        <v>0</v>
      </c>
      <c r="J15" s="11"/>
    </row>
    <row r="16" spans="1:10" s="12" customFormat="1" ht="39">
      <c r="A16" s="7">
        <v>401</v>
      </c>
      <c r="B16" s="18">
        <v>9</v>
      </c>
      <c r="C16" s="19" t="s">
        <v>43</v>
      </c>
      <c r="D16" s="19" t="s">
        <v>44</v>
      </c>
      <c r="E16" s="48" t="s">
        <v>8</v>
      </c>
      <c r="F16" s="19">
        <v>50</v>
      </c>
      <c r="G16" s="14" t="s">
        <v>22</v>
      </c>
      <c r="H16" s="10">
        <v>0</v>
      </c>
      <c r="I16" s="10">
        <f t="shared" si="0"/>
        <v>0</v>
      </c>
      <c r="J16" s="11"/>
    </row>
    <row r="17" spans="1:10" s="12" customFormat="1" ht="45">
      <c r="A17" s="7">
        <v>402</v>
      </c>
      <c r="B17" s="18">
        <v>9</v>
      </c>
      <c r="C17" s="20" t="s">
        <v>45</v>
      </c>
      <c r="D17" s="21" t="s">
        <v>46</v>
      </c>
      <c r="E17" s="49" t="s">
        <v>29</v>
      </c>
      <c r="F17" s="21">
        <v>4</v>
      </c>
      <c r="G17" s="14" t="s">
        <v>22</v>
      </c>
      <c r="H17" s="10">
        <v>0</v>
      </c>
      <c r="I17" s="10">
        <f t="shared" si="0"/>
        <v>0</v>
      </c>
      <c r="J17" s="11"/>
    </row>
    <row r="18" spans="1:10" s="12" customFormat="1" ht="39">
      <c r="A18" s="7">
        <v>403</v>
      </c>
      <c r="B18" s="18">
        <v>9</v>
      </c>
      <c r="C18" s="21" t="s">
        <v>47</v>
      </c>
      <c r="D18" s="19" t="s">
        <v>48</v>
      </c>
      <c r="E18" s="48" t="s">
        <v>11</v>
      </c>
      <c r="F18" s="19">
        <v>1500</v>
      </c>
      <c r="G18" s="14" t="s">
        <v>22</v>
      </c>
      <c r="H18" s="10">
        <v>0</v>
      </c>
      <c r="I18" s="10">
        <f t="shared" si="0"/>
        <v>0</v>
      </c>
      <c r="J18" s="11"/>
    </row>
    <row r="19" spans="1:10" s="12" customFormat="1" ht="45">
      <c r="A19" s="7">
        <v>404</v>
      </c>
      <c r="B19" s="18">
        <v>9</v>
      </c>
      <c r="C19" s="19" t="s">
        <v>49</v>
      </c>
      <c r="D19" s="19" t="s">
        <v>50</v>
      </c>
      <c r="E19" s="48" t="s">
        <v>29</v>
      </c>
      <c r="F19" s="19">
        <v>3</v>
      </c>
      <c r="G19" s="14" t="s">
        <v>22</v>
      </c>
      <c r="H19" s="10">
        <v>0</v>
      </c>
      <c r="I19" s="10">
        <f t="shared" si="0"/>
        <v>0</v>
      </c>
      <c r="J19" s="11"/>
    </row>
    <row r="20" spans="1:10" s="12" customFormat="1" ht="60">
      <c r="A20" s="7">
        <v>405</v>
      </c>
      <c r="B20" s="18">
        <v>9</v>
      </c>
      <c r="C20" s="19" t="s">
        <v>51</v>
      </c>
      <c r="D20" s="19" t="s">
        <v>268</v>
      </c>
      <c r="E20" s="48" t="s">
        <v>159</v>
      </c>
      <c r="F20" s="19">
        <v>2500</v>
      </c>
      <c r="G20" s="14" t="s">
        <v>22</v>
      </c>
      <c r="H20" s="10">
        <v>0</v>
      </c>
      <c r="I20" s="10">
        <f t="shared" si="0"/>
        <v>0</v>
      </c>
      <c r="J20" s="11"/>
    </row>
    <row r="21" spans="1:10" s="12" customFormat="1" ht="45">
      <c r="A21" s="7">
        <v>406</v>
      </c>
      <c r="B21" s="18">
        <v>9</v>
      </c>
      <c r="C21" s="9" t="s">
        <v>52</v>
      </c>
      <c r="D21" s="19" t="s">
        <v>53</v>
      </c>
      <c r="E21" s="48" t="s">
        <v>29</v>
      </c>
      <c r="F21" s="19">
        <v>1</v>
      </c>
      <c r="G21" s="14" t="s">
        <v>22</v>
      </c>
      <c r="H21" s="10">
        <v>0</v>
      </c>
      <c r="I21" s="10">
        <f t="shared" si="0"/>
        <v>0</v>
      </c>
      <c r="J21" s="11"/>
    </row>
    <row r="22" spans="1:10" s="12" customFormat="1" ht="39">
      <c r="A22" s="7">
        <v>407</v>
      </c>
      <c r="B22" s="18">
        <v>9</v>
      </c>
      <c r="C22" s="21" t="s">
        <v>54</v>
      </c>
      <c r="D22" s="19" t="s">
        <v>55</v>
      </c>
      <c r="E22" s="49" t="s">
        <v>21</v>
      </c>
      <c r="F22" s="21">
        <v>2</v>
      </c>
      <c r="G22" s="14" t="s">
        <v>22</v>
      </c>
      <c r="H22" s="10">
        <v>0</v>
      </c>
      <c r="I22" s="10">
        <f t="shared" si="0"/>
        <v>0</v>
      </c>
      <c r="J22" s="11"/>
    </row>
    <row r="23" spans="1:10" s="12" customFormat="1" ht="39">
      <c r="A23" s="7">
        <v>408</v>
      </c>
      <c r="B23" s="18">
        <v>9</v>
      </c>
      <c r="C23" s="19" t="s">
        <v>56</v>
      </c>
      <c r="D23" s="19" t="s">
        <v>57</v>
      </c>
      <c r="E23" s="48" t="s">
        <v>29</v>
      </c>
      <c r="F23" s="19">
        <v>2</v>
      </c>
      <c r="G23" s="14" t="s">
        <v>22</v>
      </c>
      <c r="H23" s="10">
        <v>0</v>
      </c>
      <c r="I23" s="10">
        <f t="shared" si="0"/>
        <v>0</v>
      </c>
      <c r="J23" s="11"/>
    </row>
    <row r="24" spans="1:10" s="12" customFormat="1" ht="45">
      <c r="A24" s="7">
        <v>409</v>
      </c>
      <c r="B24" s="18">
        <v>9</v>
      </c>
      <c r="C24" s="21" t="s">
        <v>58</v>
      </c>
      <c r="D24" s="19" t="s">
        <v>59</v>
      </c>
      <c r="E24" s="49" t="s">
        <v>29</v>
      </c>
      <c r="F24" s="21">
        <v>2</v>
      </c>
      <c r="G24" s="14" t="s">
        <v>22</v>
      </c>
      <c r="H24" s="10">
        <v>0</v>
      </c>
      <c r="I24" s="10">
        <f t="shared" si="0"/>
        <v>0</v>
      </c>
      <c r="J24" s="11"/>
    </row>
    <row r="25" spans="1:10" s="12" customFormat="1" ht="45">
      <c r="A25" s="7">
        <v>410</v>
      </c>
      <c r="B25" s="18">
        <v>9</v>
      </c>
      <c r="C25" s="21" t="s">
        <v>60</v>
      </c>
      <c r="D25" s="21" t="s">
        <v>61</v>
      </c>
      <c r="E25" s="49" t="s">
        <v>29</v>
      </c>
      <c r="F25" s="21">
        <v>2</v>
      </c>
      <c r="G25" s="14" t="s">
        <v>22</v>
      </c>
      <c r="H25" s="10">
        <v>0</v>
      </c>
      <c r="I25" s="10">
        <f t="shared" si="0"/>
        <v>0</v>
      </c>
      <c r="J25" s="11"/>
    </row>
    <row r="26" spans="1:10" s="12" customFormat="1" ht="45">
      <c r="A26" s="7">
        <v>411</v>
      </c>
      <c r="B26" s="18">
        <v>9</v>
      </c>
      <c r="C26" s="19" t="s">
        <v>62</v>
      </c>
      <c r="D26" s="19" t="s">
        <v>63</v>
      </c>
      <c r="E26" s="48" t="s">
        <v>29</v>
      </c>
      <c r="F26" s="19">
        <v>1</v>
      </c>
      <c r="G26" s="14" t="s">
        <v>22</v>
      </c>
      <c r="H26" s="10">
        <v>0</v>
      </c>
      <c r="I26" s="10">
        <f t="shared" si="0"/>
        <v>0</v>
      </c>
      <c r="J26" s="11"/>
    </row>
    <row r="27" spans="1:10" s="12" customFormat="1" ht="60">
      <c r="A27" s="7">
        <v>412</v>
      </c>
      <c r="B27" s="18">
        <v>9</v>
      </c>
      <c r="C27" s="19" t="s">
        <v>64</v>
      </c>
      <c r="D27" s="19" t="s">
        <v>269</v>
      </c>
      <c r="E27" s="48" t="s">
        <v>15</v>
      </c>
      <c r="F27" s="19">
        <v>1</v>
      </c>
      <c r="G27" s="14" t="s">
        <v>22</v>
      </c>
      <c r="H27" s="10">
        <v>0</v>
      </c>
      <c r="I27" s="10">
        <f t="shared" si="0"/>
        <v>0</v>
      </c>
      <c r="J27" s="11"/>
    </row>
    <row r="28" spans="1:10" s="12" customFormat="1" ht="45">
      <c r="A28" s="7">
        <v>413</v>
      </c>
      <c r="B28" s="18">
        <v>9</v>
      </c>
      <c r="C28" s="19" t="s">
        <v>65</v>
      </c>
      <c r="D28" s="19" t="s">
        <v>66</v>
      </c>
      <c r="E28" s="48" t="s">
        <v>159</v>
      </c>
      <c r="F28" s="19">
        <v>500</v>
      </c>
      <c r="G28" s="14" t="s">
        <v>22</v>
      </c>
      <c r="H28" s="10">
        <v>0</v>
      </c>
      <c r="I28" s="10">
        <f t="shared" si="0"/>
        <v>0</v>
      </c>
      <c r="J28" s="11"/>
    </row>
    <row r="29" spans="1:10" s="12" customFormat="1" ht="15">
      <c r="A29" s="7">
        <v>414</v>
      </c>
      <c r="B29" s="18">
        <v>9</v>
      </c>
      <c r="C29" s="21" t="s">
        <v>67</v>
      </c>
      <c r="D29" s="19" t="s">
        <v>48</v>
      </c>
      <c r="E29" s="48" t="s">
        <v>11</v>
      </c>
      <c r="F29" s="19">
        <v>1500</v>
      </c>
      <c r="G29" s="42" t="s">
        <v>12</v>
      </c>
      <c r="H29" s="10">
        <v>0</v>
      </c>
      <c r="I29" s="10">
        <f t="shared" si="0"/>
        <v>0</v>
      </c>
      <c r="J29" s="11"/>
    </row>
    <row r="30" spans="1:10" s="12" customFormat="1" ht="45">
      <c r="A30" s="7">
        <v>415</v>
      </c>
      <c r="B30" s="18">
        <v>9</v>
      </c>
      <c r="C30" s="19" t="s">
        <v>68</v>
      </c>
      <c r="D30" s="19" t="s">
        <v>69</v>
      </c>
      <c r="E30" s="48" t="s">
        <v>21</v>
      </c>
      <c r="F30" s="19">
        <v>1</v>
      </c>
      <c r="G30" s="14" t="s">
        <v>22</v>
      </c>
      <c r="H30" s="10">
        <v>0</v>
      </c>
      <c r="I30" s="10">
        <f t="shared" si="0"/>
        <v>0</v>
      </c>
      <c r="J30" s="11"/>
    </row>
    <row r="31" spans="1:10" s="12" customFormat="1" ht="45">
      <c r="A31" s="7">
        <v>416</v>
      </c>
      <c r="B31" s="18">
        <v>9</v>
      </c>
      <c r="C31" s="19" t="s">
        <v>70</v>
      </c>
      <c r="D31" s="19" t="s">
        <v>71</v>
      </c>
      <c r="E31" s="48" t="s">
        <v>8</v>
      </c>
      <c r="F31" s="19">
        <v>4000</v>
      </c>
      <c r="G31" s="42" t="s">
        <v>123</v>
      </c>
      <c r="H31" s="10">
        <v>0</v>
      </c>
      <c r="I31" s="10">
        <f t="shared" si="0"/>
        <v>0</v>
      </c>
      <c r="J31" s="11"/>
    </row>
    <row r="32" spans="1:10" s="12" customFormat="1" ht="15">
      <c r="A32" s="7">
        <v>417</v>
      </c>
      <c r="B32" s="18">
        <v>9</v>
      </c>
      <c r="C32" s="19" t="s">
        <v>72</v>
      </c>
      <c r="D32" s="19" t="s">
        <v>73</v>
      </c>
      <c r="E32" s="48" t="s">
        <v>8</v>
      </c>
      <c r="F32" s="19">
        <v>1000</v>
      </c>
      <c r="G32" s="42" t="s">
        <v>123</v>
      </c>
      <c r="H32" s="10">
        <v>0</v>
      </c>
      <c r="I32" s="10">
        <f t="shared" si="0"/>
        <v>0</v>
      </c>
      <c r="J32" s="11"/>
    </row>
    <row r="33" spans="1:10" s="12" customFormat="1" ht="30">
      <c r="A33" s="7">
        <v>418</v>
      </c>
      <c r="B33" s="18">
        <v>9</v>
      </c>
      <c r="C33" s="19" t="s">
        <v>74</v>
      </c>
      <c r="D33" s="19" t="s">
        <v>75</v>
      </c>
      <c r="E33" s="48" t="s">
        <v>76</v>
      </c>
      <c r="F33" s="19">
        <v>5</v>
      </c>
      <c r="G33" s="42" t="s">
        <v>246</v>
      </c>
      <c r="H33" s="10">
        <v>0</v>
      </c>
      <c r="I33" s="10">
        <f t="shared" si="0"/>
        <v>0</v>
      </c>
      <c r="J33" s="11"/>
    </row>
    <row r="34" spans="1:10" s="12" customFormat="1" ht="60">
      <c r="A34" s="7">
        <v>419</v>
      </c>
      <c r="B34" s="22">
        <v>9</v>
      </c>
      <c r="C34" s="23" t="s">
        <v>77</v>
      </c>
      <c r="D34" s="23" t="s">
        <v>78</v>
      </c>
      <c r="E34" s="47" t="s">
        <v>21</v>
      </c>
      <c r="F34" s="41">
        <v>1</v>
      </c>
      <c r="G34" s="14" t="s">
        <v>22</v>
      </c>
      <c r="H34" s="10">
        <v>0</v>
      </c>
      <c r="I34" s="10">
        <f t="shared" si="0"/>
        <v>0</v>
      </c>
      <c r="J34" s="11"/>
    </row>
    <row r="35" spans="1:10" s="12" customFormat="1" ht="39">
      <c r="A35" s="7">
        <v>420</v>
      </c>
      <c r="B35" s="18">
        <v>9</v>
      </c>
      <c r="C35" s="9" t="s">
        <v>79</v>
      </c>
      <c r="D35" s="19" t="s">
        <v>80</v>
      </c>
      <c r="E35" s="48" t="s">
        <v>29</v>
      </c>
      <c r="F35" s="19">
        <v>2</v>
      </c>
      <c r="G35" s="14" t="s">
        <v>22</v>
      </c>
      <c r="H35" s="10">
        <v>0</v>
      </c>
      <c r="I35" s="10">
        <f t="shared" si="0"/>
        <v>0</v>
      </c>
      <c r="J35" s="11"/>
    </row>
    <row r="36" spans="1:10" s="12" customFormat="1" ht="39">
      <c r="A36" s="7">
        <v>421</v>
      </c>
      <c r="B36" s="18">
        <v>9</v>
      </c>
      <c r="C36" s="21" t="s">
        <v>81</v>
      </c>
      <c r="D36" s="19" t="s">
        <v>82</v>
      </c>
      <c r="E36" s="48" t="s">
        <v>11</v>
      </c>
      <c r="F36" s="19">
        <v>1000</v>
      </c>
      <c r="G36" s="14" t="s">
        <v>22</v>
      </c>
      <c r="H36" s="10">
        <v>0</v>
      </c>
      <c r="I36" s="10">
        <f t="shared" si="0"/>
        <v>0</v>
      </c>
      <c r="J36" s="11"/>
    </row>
    <row r="37" spans="1:10" s="12" customFormat="1" ht="45">
      <c r="A37" s="7">
        <v>422</v>
      </c>
      <c r="B37" s="18">
        <v>9</v>
      </c>
      <c r="C37" s="19" t="s">
        <v>83</v>
      </c>
      <c r="D37" s="19" t="s">
        <v>84</v>
      </c>
      <c r="E37" s="48" t="s">
        <v>15</v>
      </c>
      <c r="F37" s="19">
        <v>1000</v>
      </c>
      <c r="G37" s="14" t="s">
        <v>22</v>
      </c>
      <c r="H37" s="10">
        <v>0</v>
      </c>
      <c r="I37" s="10">
        <f t="shared" si="0"/>
        <v>0</v>
      </c>
      <c r="J37" s="11"/>
    </row>
    <row r="38" spans="1:10" s="12" customFormat="1" ht="15">
      <c r="A38" s="7">
        <v>423</v>
      </c>
      <c r="B38" s="18">
        <v>9</v>
      </c>
      <c r="C38" s="21" t="s">
        <v>85</v>
      </c>
      <c r="D38" s="19" t="s">
        <v>48</v>
      </c>
      <c r="E38" s="48" t="s">
        <v>11</v>
      </c>
      <c r="F38" s="19">
        <v>1500</v>
      </c>
      <c r="G38" s="43" t="s">
        <v>12</v>
      </c>
      <c r="H38" s="10">
        <v>0</v>
      </c>
      <c r="I38" s="10">
        <f t="shared" si="0"/>
        <v>0</v>
      </c>
      <c r="J38" s="11"/>
    </row>
    <row r="39" spans="1:10" s="12" customFormat="1" ht="75">
      <c r="A39" s="7">
        <v>424</v>
      </c>
      <c r="B39" s="18">
        <v>9</v>
      </c>
      <c r="C39" s="20" t="s">
        <v>86</v>
      </c>
      <c r="D39" s="21" t="s">
        <v>87</v>
      </c>
      <c r="E39" s="49" t="s">
        <v>29</v>
      </c>
      <c r="F39" s="21">
        <v>4</v>
      </c>
      <c r="G39" s="14" t="s">
        <v>22</v>
      </c>
      <c r="H39" s="10">
        <v>0</v>
      </c>
      <c r="I39" s="10">
        <f t="shared" si="0"/>
        <v>0</v>
      </c>
      <c r="J39" s="11"/>
    </row>
    <row r="40" spans="1:10" s="12" customFormat="1" ht="150">
      <c r="A40" s="7">
        <v>425</v>
      </c>
      <c r="B40" s="18">
        <v>9</v>
      </c>
      <c r="C40" s="20" t="s">
        <v>88</v>
      </c>
      <c r="D40" s="19" t="s">
        <v>89</v>
      </c>
      <c r="E40" s="49" t="s">
        <v>29</v>
      </c>
      <c r="F40" s="21">
        <v>6</v>
      </c>
      <c r="G40" s="14" t="s">
        <v>22</v>
      </c>
      <c r="H40" s="10">
        <v>0</v>
      </c>
      <c r="I40" s="10">
        <f t="shared" si="0"/>
        <v>0</v>
      </c>
      <c r="J40" s="11"/>
    </row>
    <row r="41" spans="1:10" s="12" customFormat="1" ht="90">
      <c r="A41" s="7">
        <v>426</v>
      </c>
      <c r="B41" s="18">
        <v>9</v>
      </c>
      <c r="C41" s="19" t="s">
        <v>90</v>
      </c>
      <c r="D41" s="19" t="s">
        <v>91</v>
      </c>
      <c r="E41" s="48" t="s">
        <v>15</v>
      </c>
      <c r="F41" s="19">
        <v>200</v>
      </c>
      <c r="G41" s="42" t="s">
        <v>92</v>
      </c>
      <c r="H41" s="10">
        <v>0</v>
      </c>
      <c r="I41" s="10">
        <f t="shared" si="0"/>
        <v>0</v>
      </c>
      <c r="J41" s="11"/>
    </row>
    <row r="42" spans="1:10" s="12" customFormat="1" ht="39">
      <c r="A42" s="7">
        <v>427</v>
      </c>
      <c r="B42" s="18">
        <v>9</v>
      </c>
      <c r="C42" s="21" t="s">
        <v>93</v>
      </c>
      <c r="D42" s="21" t="s">
        <v>48</v>
      </c>
      <c r="E42" s="48" t="s">
        <v>11</v>
      </c>
      <c r="F42" s="19">
        <v>1500</v>
      </c>
      <c r="G42" s="14" t="s">
        <v>22</v>
      </c>
      <c r="H42" s="10">
        <v>0</v>
      </c>
      <c r="I42" s="10">
        <f t="shared" si="0"/>
        <v>0</v>
      </c>
      <c r="J42" s="11"/>
    </row>
    <row r="43" spans="1:10" s="12" customFormat="1" ht="39">
      <c r="A43" s="7">
        <v>428</v>
      </c>
      <c r="B43" s="18">
        <v>9</v>
      </c>
      <c r="C43" s="19" t="s">
        <v>94</v>
      </c>
      <c r="D43" s="19" t="s">
        <v>95</v>
      </c>
      <c r="E43" s="48" t="s">
        <v>29</v>
      </c>
      <c r="F43" s="19">
        <v>2</v>
      </c>
      <c r="G43" s="14" t="s">
        <v>22</v>
      </c>
      <c r="H43" s="10">
        <v>0</v>
      </c>
      <c r="I43" s="10">
        <f t="shared" si="0"/>
        <v>0</v>
      </c>
      <c r="J43" s="11"/>
    </row>
    <row r="44" spans="1:10" s="12" customFormat="1" ht="39">
      <c r="A44" s="7">
        <v>429</v>
      </c>
      <c r="B44" s="18">
        <v>9</v>
      </c>
      <c r="C44" s="21" t="s">
        <v>96</v>
      </c>
      <c r="D44" s="19" t="s">
        <v>97</v>
      </c>
      <c r="E44" s="49" t="s">
        <v>21</v>
      </c>
      <c r="F44" s="21">
        <v>2</v>
      </c>
      <c r="G44" s="14" t="s">
        <v>22</v>
      </c>
      <c r="H44" s="10">
        <v>0</v>
      </c>
      <c r="I44" s="10">
        <f t="shared" si="0"/>
        <v>0</v>
      </c>
      <c r="J44" s="11"/>
    </row>
    <row r="45" spans="1:10" s="12" customFormat="1" ht="45">
      <c r="A45" s="7">
        <v>430</v>
      </c>
      <c r="B45" s="18">
        <v>10</v>
      </c>
      <c r="C45" s="9" t="s">
        <v>98</v>
      </c>
      <c r="D45" s="9" t="s">
        <v>99</v>
      </c>
      <c r="E45" s="47" t="s">
        <v>11</v>
      </c>
      <c r="F45" s="9">
        <v>2500</v>
      </c>
      <c r="G45" s="40" t="s">
        <v>12</v>
      </c>
      <c r="H45" s="10">
        <v>0</v>
      </c>
      <c r="I45" s="10">
        <f t="shared" si="0"/>
        <v>0</v>
      </c>
      <c r="J45" s="11"/>
    </row>
    <row r="46" spans="1:10" s="12" customFormat="1" ht="30">
      <c r="A46" s="7">
        <v>431</v>
      </c>
      <c r="B46" s="18">
        <v>10</v>
      </c>
      <c r="C46" s="9" t="s">
        <v>100</v>
      </c>
      <c r="D46" s="9" t="s">
        <v>101</v>
      </c>
      <c r="E46" s="47" t="s">
        <v>15</v>
      </c>
      <c r="F46" s="9">
        <v>400</v>
      </c>
      <c r="G46" s="40" t="s">
        <v>247</v>
      </c>
      <c r="H46" s="10">
        <v>0</v>
      </c>
      <c r="I46" s="10">
        <f t="shared" si="0"/>
        <v>0</v>
      </c>
      <c r="J46" s="11"/>
    </row>
    <row r="47" spans="1:10" s="12" customFormat="1" ht="60">
      <c r="A47" s="7">
        <v>432</v>
      </c>
      <c r="B47" s="24">
        <v>10</v>
      </c>
      <c r="C47" s="9" t="s">
        <v>102</v>
      </c>
      <c r="D47" s="9" t="s">
        <v>103</v>
      </c>
      <c r="E47" s="47" t="s">
        <v>8</v>
      </c>
      <c r="F47" s="9">
        <v>10000</v>
      </c>
      <c r="G47" s="40" t="s">
        <v>123</v>
      </c>
      <c r="H47" s="10">
        <v>0</v>
      </c>
      <c r="I47" s="10">
        <f t="shared" si="0"/>
        <v>0</v>
      </c>
      <c r="J47" s="11"/>
    </row>
    <row r="48" spans="1:10" s="12" customFormat="1" ht="15">
      <c r="A48" s="7">
        <v>433</v>
      </c>
      <c r="B48" s="18">
        <v>10</v>
      </c>
      <c r="C48" s="9" t="s">
        <v>104</v>
      </c>
      <c r="D48" s="9" t="s">
        <v>105</v>
      </c>
      <c r="E48" s="47" t="s">
        <v>15</v>
      </c>
      <c r="F48" s="9">
        <v>300</v>
      </c>
      <c r="G48" s="40" t="s">
        <v>248</v>
      </c>
      <c r="H48" s="10">
        <v>0</v>
      </c>
      <c r="I48" s="10">
        <f t="shared" si="0"/>
        <v>0</v>
      </c>
      <c r="J48" s="11"/>
    </row>
    <row r="49" spans="1:10" s="12" customFormat="1" ht="15">
      <c r="A49" s="7">
        <v>434</v>
      </c>
      <c r="B49" s="18">
        <v>10</v>
      </c>
      <c r="C49" s="9" t="s">
        <v>106</v>
      </c>
      <c r="D49" s="9" t="s">
        <v>105</v>
      </c>
      <c r="E49" s="47" t="s">
        <v>15</v>
      </c>
      <c r="F49" s="9">
        <v>300</v>
      </c>
      <c r="G49" s="40" t="s">
        <v>248</v>
      </c>
      <c r="H49" s="10">
        <v>0</v>
      </c>
      <c r="I49" s="10">
        <f t="shared" si="0"/>
        <v>0</v>
      </c>
      <c r="J49" s="11"/>
    </row>
    <row r="50" spans="1:10" s="12" customFormat="1" ht="45">
      <c r="A50" s="7">
        <v>435</v>
      </c>
      <c r="B50" s="18">
        <v>10</v>
      </c>
      <c r="C50" s="9" t="s">
        <v>107</v>
      </c>
      <c r="D50" s="9" t="s">
        <v>108</v>
      </c>
      <c r="E50" s="47" t="s">
        <v>11</v>
      </c>
      <c r="F50" s="9">
        <v>25</v>
      </c>
      <c r="G50" s="14" t="s">
        <v>22</v>
      </c>
      <c r="H50" s="10">
        <v>0</v>
      </c>
      <c r="I50" s="10">
        <f t="shared" si="0"/>
        <v>0</v>
      </c>
      <c r="J50" s="11"/>
    </row>
    <row r="51" spans="1:10" s="12" customFormat="1" ht="39">
      <c r="A51" s="7">
        <v>436</v>
      </c>
      <c r="B51" s="18">
        <v>10</v>
      </c>
      <c r="C51" s="9" t="s">
        <v>109</v>
      </c>
      <c r="D51" s="9" t="s">
        <v>110</v>
      </c>
      <c r="E51" s="47" t="s">
        <v>11</v>
      </c>
      <c r="F51" s="9">
        <v>5</v>
      </c>
      <c r="G51" s="14" t="s">
        <v>22</v>
      </c>
      <c r="H51" s="10">
        <v>0</v>
      </c>
      <c r="I51" s="10">
        <f t="shared" si="0"/>
        <v>0</v>
      </c>
      <c r="J51" s="11"/>
    </row>
    <row r="52" spans="1:10" s="12" customFormat="1" ht="30">
      <c r="A52" s="7">
        <v>437</v>
      </c>
      <c r="B52" s="18">
        <v>10</v>
      </c>
      <c r="C52" s="9" t="s">
        <v>111</v>
      </c>
      <c r="D52" s="9" t="s">
        <v>112</v>
      </c>
      <c r="E52" s="47" t="s">
        <v>8</v>
      </c>
      <c r="F52" s="9">
        <v>20</v>
      </c>
      <c r="G52" s="40" t="s">
        <v>113</v>
      </c>
      <c r="H52" s="10">
        <v>0</v>
      </c>
      <c r="I52" s="10">
        <f t="shared" si="0"/>
        <v>0</v>
      </c>
      <c r="J52" s="11"/>
    </row>
    <row r="53" spans="1:10" s="12" customFormat="1" ht="30">
      <c r="A53" s="7">
        <v>438</v>
      </c>
      <c r="B53" s="18">
        <v>10</v>
      </c>
      <c r="C53" s="9" t="s">
        <v>111</v>
      </c>
      <c r="D53" s="9" t="s">
        <v>114</v>
      </c>
      <c r="E53" s="47" t="s">
        <v>8</v>
      </c>
      <c r="F53" s="9">
        <v>20</v>
      </c>
      <c r="G53" s="40" t="s">
        <v>113</v>
      </c>
      <c r="H53" s="10">
        <v>0</v>
      </c>
      <c r="I53" s="10">
        <f t="shared" si="0"/>
        <v>0</v>
      </c>
      <c r="J53" s="11"/>
    </row>
    <row r="54" spans="1:10" s="12" customFormat="1" ht="15">
      <c r="A54" s="7">
        <v>439</v>
      </c>
      <c r="B54" s="18">
        <v>10</v>
      </c>
      <c r="C54" s="9" t="s">
        <v>115</v>
      </c>
      <c r="D54" s="9" t="s">
        <v>116</v>
      </c>
      <c r="E54" s="47" t="s">
        <v>8</v>
      </c>
      <c r="F54" s="9">
        <v>10</v>
      </c>
      <c r="G54" s="40" t="s">
        <v>249</v>
      </c>
      <c r="H54" s="10">
        <v>0</v>
      </c>
      <c r="I54" s="10">
        <f t="shared" si="0"/>
        <v>0</v>
      </c>
      <c r="J54" s="11"/>
    </row>
    <row r="55" spans="1:10" s="12" customFormat="1" ht="90">
      <c r="A55" s="7">
        <v>440</v>
      </c>
      <c r="B55" s="18">
        <v>10</v>
      </c>
      <c r="C55" s="9" t="s">
        <v>117</v>
      </c>
      <c r="D55" s="9" t="s">
        <v>118</v>
      </c>
      <c r="E55" s="47" t="s">
        <v>29</v>
      </c>
      <c r="F55" s="9">
        <v>10</v>
      </c>
      <c r="G55" s="14" t="s">
        <v>22</v>
      </c>
      <c r="H55" s="10">
        <v>0</v>
      </c>
      <c r="I55" s="10">
        <f t="shared" si="0"/>
        <v>0</v>
      </c>
      <c r="J55" s="11"/>
    </row>
    <row r="56" spans="1:10" s="12" customFormat="1" ht="39">
      <c r="A56" s="7">
        <v>441</v>
      </c>
      <c r="B56" s="18">
        <v>10</v>
      </c>
      <c r="C56" s="9" t="s">
        <v>119</v>
      </c>
      <c r="D56" s="9" t="s">
        <v>120</v>
      </c>
      <c r="E56" s="47" t="s">
        <v>29</v>
      </c>
      <c r="F56" s="9">
        <v>10</v>
      </c>
      <c r="G56" s="14" t="s">
        <v>22</v>
      </c>
      <c r="H56" s="10">
        <v>0</v>
      </c>
      <c r="I56" s="10">
        <f t="shared" si="0"/>
        <v>0</v>
      </c>
      <c r="J56" s="11"/>
    </row>
    <row r="57" spans="1:10" s="12" customFormat="1" ht="75">
      <c r="A57" s="7">
        <v>442</v>
      </c>
      <c r="B57" s="18">
        <v>10</v>
      </c>
      <c r="C57" s="9" t="s">
        <v>121</v>
      </c>
      <c r="D57" s="9" t="s">
        <v>122</v>
      </c>
      <c r="E57" s="47" t="s">
        <v>8</v>
      </c>
      <c r="F57" s="9">
        <v>1500</v>
      </c>
      <c r="G57" s="40" t="s">
        <v>123</v>
      </c>
      <c r="H57" s="10">
        <v>0</v>
      </c>
      <c r="I57" s="10">
        <f t="shared" si="0"/>
        <v>0</v>
      </c>
      <c r="J57" s="11"/>
    </row>
    <row r="58" spans="1:10" s="12" customFormat="1" ht="30">
      <c r="A58" s="7">
        <v>443</v>
      </c>
      <c r="B58" s="18">
        <v>10</v>
      </c>
      <c r="C58" s="9" t="s">
        <v>124</v>
      </c>
      <c r="D58" s="9" t="s">
        <v>125</v>
      </c>
      <c r="E58" s="47" t="s">
        <v>15</v>
      </c>
      <c r="F58" s="9">
        <v>3750</v>
      </c>
      <c r="G58" s="40" t="s">
        <v>250</v>
      </c>
      <c r="H58" s="10">
        <v>0</v>
      </c>
      <c r="I58" s="10">
        <f t="shared" si="0"/>
        <v>0</v>
      </c>
      <c r="J58" s="11"/>
    </row>
    <row r="59" spans="1:10" s="12" customFormat="1" ht="39">
      <c r="A59" s="7">
        <v>444</v>
      </c>
      <c r="B59" s="18">
        <v>10</v>
      </c>
      <c r="C59" s="9" t="s">
        <v>124</v>
      </c>
      <c r="D59" s="9" t="s">
        <v>126</v>
      </c>
      <c r="E59" s="47" t="s">
        <v>15</v>
      </c>
      <c r="F59" s="9">
        <v>500</v>
      </c>
      <c r="G59" s="14" t="s">
        <v>22</v>
      </c>
      <c r="H59" s="10">
        <v>0</v>
      </c>
      <c r="I59" s="10">
        <f t="shared" si="0"/>
        <v>0</v>
      </c>
      <c r="J59" s="11"/>
    </row>
    <row r="60" spans="1:10" s="12" customFormat="1" ht="39">
      <c r="A60" s="7">
        <v>445</v>
      </c>
      <c r="B60" s="18">
        <v>10</v>
      </c>
      <c r="C60" s="9" t="s">
        <v>124</v>
      </c>
      <c r="D60" s="9" t="s">
        <v>127</v>
      </c>
      <c r="E60" s="47" t="s">
        <v>15</v>
      </c>
      <c r="F60" s="9">
        <v>500</v>
      </c>
      <c r="G60" s="14" t="s">
        <v>22</v>
      </c>
      <c r="H60" s="10">
        <v>0</v>
      </c>
      <c r="I60" s="10">
        <f t="shared" si="0"/>
        <v>0</v>
      </c>
      <c r="J60" s="11"/>
    </row>
    <row r="61" spans="1:10" s="12" customFormat="1" ht="39">
      <c r="A61" s="7">
        <v>446</v>
      </c>
      <c r="B61" s="18">
        <v>10</v>
      </c>
      <c r="C61" s="9" t="s">
        <v>124</v>
      </c>
      <c r="D61" s="9" t="s">
        <v>128</v>
      </c>
      <c r="E61" s="47" t="s">
        <v>15</v>
      </c>
      <c r="F61" s="9">
        <v>500</v>
      </c>
      <c r="G61" s="14" t="s">
        <v>22</v>
      </c>
      <c r="H61" s="10">
        <v>0</v>
      </c>
      <c r="I61" s="10">
        <f t="shared" si="0"/>
        <v>0</v>
      </c>
      <c r="J61" s="11"/>
    </row>
    <row r="62" spans="1:10" s="12" customFormat="1" ht="39">
      <c r="A62" s="7">
        <v>447</v>
      </c>
      <c r="B62" s="18">
        <v>10</v>
      </c>
      <c r="C62" s="9" t="s">
        <v>124</v>
      </c>
      <c r="D62" s="9" t="s">
        <v>129</v>
      </c>
      <c r="E62" s="47" t="s">
        <v>15</v>
      </c>
      <c r="F62" s="9">
        <v>500</v>
      </c>
      <c r="G62" s="14" t="s">
        <v>22</v>
      </c>
      <c r="H62" s="10">
        <v>0</v>
      </c>
      <c r="I62" s="10">
        <f t="shared" si="0"/>
        <v>0</v>
      </c>
      <c r="J62" s="11"/>
    </row>
    <row r="63" spans="1:10" s="12" customFormat="1" ht="39">
      <c r="A63" s="7">
        <v>448</v>
      </c>
      <c r="B63" s="18">
        <v>10</v>
      </c>
      <c r="C63" s="9" t="s">
        <v>124</v>
      </c>
      <c r="D63" s="9" t="s">
        <v>130</v>
      </c>
      <c r="E63" s="47" t="s">
        <v>15</v>
      </c>
      <c r="F63" s="9">
        <v>500</v>
      </c>
      <c r="G63" s="14" t="s">
        <v>22</v>
      </c>
      <c r="H63" s="10">
        <v>0</v>
      </c>
      <c r="I63" s="10">
        <f t="shared" si="0"/>
        <v>0</v>
      </c>
      <c r="J63" s="11"/>
    </row>
    <row r="64" spans="1:10" s="12" customFormat="1" ht="39">
      <c r="A64" s="7">
        <v>449</v>
      </c>
      <c r="B64" s="18">
        <v>10</v>
      </c>
      <c r="C64" s="9" t="s">
        <v>124</v>
      </c>
      <c r="D64" s="9" t="s">
        <v>131</v>
      </c>
      <c r="E64" s="47" t="s">
        <v>15</v>
      </c>
      <c r="F64" s="9">
        <v>500</v>
      </c>
      <c r="G64" s="14" t="s">
        <v>22</v>
      </c>
      <c r="H64" s="10">
        <v>0</v>
      </c>
      <c r="I64" s="10">
        <f t="shared" si="0"/>
        <v>0</v>
      </c>
      <c r="J64" s="11"/>
    </row>
    <row r="65" spans="1:10" s="12" customFormat="1" ht="39">
      <c r="A65" s="7">
        <v>450</v>
      </c>
      <c r="B65" s="18">
        <v>10</v>
      </c>
      <c r="C65" s="9" t="s">
        <v>124</v>
      </c>
      <c r="D65" s="9" t="s">
        <v>132</v>
      </c>
      <c r="E65" s="47" t="s">
        <v>15</v>
      </c>
      <c r="F65" s="9">
        <v>500</v>
      </c>
      <c r="G65" s="14" t="s">
        <v>22</v>
      </c>
      <c r="H65" s="10">
        <v>0</v>
      </c>
      <c r="I65" s="10">
        <f t="shared" si="0"/>
        <v>0</v>
      </c>
      <c r="J65" s="11"/>
    </row>
    <row r="66" spans="1:10" s="12" customFormat="1" ht="39">
      <c r="A66" s="7">
        <v>451</v>
      </c>
      <c r="B66" s="18">
        <v>10</v>
      </c>
      <c r="C66" s="9" t="s">
        <v>124</v>
      </c>
      <c r="D66" s="9" t="s">
        <v>133</v>
      </c>
      <c r="E66" s="47" t="s">
        <v>15</v>
      </c>
      <c r="F66" s="9">
        <v>500</v>
      </c>
      <c r="G66" s="14" t="s">
        <v>22</v>
      </c>
      <c r="H66" s="10">
        <v>0</v>
      </c>
      <c r="I66" s="10">
        <f aca="true" t="shared" si="1" ref="I66:I127">SUM(H66*F66)</f>
        <v>0</v>
      </c>
      <c r="J66" s="11"/>
    </row>
    <row r="67" spans="1:10" s="12" customFormat="1" ht="39">
      <c r="A67" s="7">
        <v>452</v>
      </c>
      <c r="B67" s="18">
        <v>10</v>
      </c>
      <c r="C67" s="9" t="s">
        <v>124</v>
      </c>
      <c r="D67" s="9" t="s">
        <v>134</v>
      </c>
      <c r="E67" s="47" t="s">
        <v>15</v>
      </c>
      <c r="F67" s="9">
        <v>500</v>
      </c>
      <c r="G67" s="14" t="s">
        <v>22</v>
      </c>
      <c r="H67" s="10">
        <v>0</v>
      </c>
      <c r="I67" s="10">
        <f t="shared" si="1"/>
        <v>0</v>
      </c>
      <c r="J67" s="11"/>
    </row>
    <row r="68" spans="1:10" s="12" customFormat="1" ht="45">
      <c r="A68" s="7">
        <v>453</v>
      </c>
      <c r="B68" s="18">
        <v>10</v>
      </c>
      <c r="C68" s="9" t="s">
        <v>124</v>
      </c>
      <c r="D68" s="9" t="s">
        <v>135</v>
      </c>
      <c r="E68" s="47" t="s">
        <v>15</v>
      </c>
      <c r="F68" s="9">
        <v>500</v>
      </c>
      <c r="G68" s="40" t="s">
        <v>250</v>
      </c>
      <c r="H68" s="10">
        <v>0</v>
      </c>
      <c r="I68" s="10">
        <f t="shared" si="1"/>
        <v>0</v>
      </c>
      <c r="J68" s="11"/>
    </row>
    <row r="69" spans="1:10" s="12" customFormat="1" ht="30">
      <c r="A69" s="7">
        <v>454</v>
      </c>
      <c r="B69" s="18">
        <v>10</v>
      </c>
      <c r="C69" s="9" t="s">
        <v>124</v>
      </c>
      <c r="D69" s="9" t="s">
        <v>136</v>
      </c>
      <c r="E69" s="47" t="s">
        <v>15</v>
      </c>
      <c r="F69" s="9">
        <v>2000</v>
      </c>
      <c r="G69" s="40" t="s">
        <v>250</v>
      </c>
      <c r="H69" s="10">
        <v>0</v>
      </c>
      <c r="I69" s="10">
        <f t="shared" si="1"/>
        <v>0</v>
      </c>
      <c r="J69" s="11"/>
    </row>
    <row r="70" spans="1:10" s="12" customFormat="1" ht="30">
      <c r="A70" s="7">
        <v>455</v>
      </c>
      <c r="B70" s="18">
        <v>10</v>
      </c>
      <c r="C70" s="9" t="s">
        <v>124</v>
      </c>
      <c r="D70" s="9" t="s">
        <v>137</v>
      </c>
      <c r="E70" s="47" t="s">
        <v>15</v>
      </c>
      <c r="F70" s="9">
        <v>500</v>
      </c>
      <c r="G70" s="40" t="s">
        <v>250</v>
      </c>
      <c r="H70" s="10">
        <v>0</v>
      </c>
      <c r="I70" s="10">
        <f t="shared" si="1"/>
        <v>0</v>
      </c>
      <c r="J70" s="11"/>
    </row>
    <row r="71" spans="1:10" s="12" customFormat="1" ht="30">
      <c r="A71" s="7">
        <v>456</v>
      </c>
      <c r="B71" s="18">
        <v>10</v>
      </c>
      <c r="C71" s="9" t="s">
        <v>124</v>
      </c>
      <c r="D71" s="9" t="s">
        <v>138</v>
      </c>
      <c r="E71" s="47" t="s">
        <v>15</v>
      </c>
      <c r="F71" s="9">
        <v>500</v>
      </c>
      <c r="G71" s="40" t="s">
        <v>250</v>
      </c>
      <c r="H71" s="10">
        <v>0</v>
      </c>
      <c r="I71" s="10">
        <f t="shared" si="1"/>
        <v>0</v>
      </c>
      <c r="J71" s="11"/>
    </row>
    <row r="72" spans="1:10" s="12" customFormat="1" ht="15">
      <c r="A72" s="7">
        <v>457</v>
      </c>
      <c r="B72" s="18">
        <v>10</v>
      </c>
      <c r="C72" s="9" t="s">
        <v>139</v>
      </c>
      <c r="D72" s="9" t="s">
        <v>140</v>
      </c>
      <c r="E72" s="47" t="s">
        <v>141</v>
      </c>
      <c r="F72" s="9">
        <v>500</v>
      </c>
      <c r="G72" s="40" t="s">
        <v>142</v>
      </c>
      <c r="H72" s="10">
        <v>0</v>
      </c>
      <c r="I72" s="10">
        <f t="shared" si="1"/>
        <v>0</v>
      </c>
      <c r="J72" s="11"/>
    </row>
    <row r="73" spans="1:10" s="12" customFormat="1" ht="90">
      <c r="A73" s="7">
        <v>458</v>
      </c>
      <c r="B73" s="18">
        <v>10</v>
      </c>
      <c r="C73" s="9" t="s">
        <v>143</v>
      </c>
      <c r="D73" s="9" t="s">
        <v>266</v>
      </c>
      <c r="E73" s="47" t="s">
        <v>141</v>
      </c>
      <c r="F73" s="9">
        <v>500</v>
      </c>
      <c r="G73" s="40" t="s">
        <v>142</v>
      </c>
      <c r="H73" s="10">
        <v>0</v>
      </c>
      <c r="I73" s="10">
        <f t="shared" si="1"/>
        <v>0</v>
      </c>
      <c r="J73" s="11"/>
    </row>
    <row r="74" spans="1:10" s="12" customFormat="1" ht="15">
      <c r="A74" s="7">
        <v>459</v>
      </c>
      <c r="B74" s="18">
        <v>10</v>
      </c>
      <c r="C74" s="9" t="s">
        <v>16</v>
      </c>
      <c r="D74" s="9" t="s">
        <v>17</v>
      </c>
      <c r="E74" s="47" t="s">
        <v>8</v>
      </c>
      <c r="F74" s="9">
        <v>8</v>
      </c>
      <c r="G74" s="40" t="s">
        <v>251</v>
      </c>
      <c r="H74" s="10">
        <v>0</v>
      </c>
      <c r="I74" s="10">
        <f t="shared" si="1"/>
        <v>0</v>
      </c>
      <c r="J74" s="11"/>
    </row>
    <row r="75" spans="1:10" s="12" customFormat="1" ht="60">
      <c r="A75" s="7">
        <v>460</v>
      </c>
      <c r="B75" s="18">
        <v>10</v>
      </c>
      <c r="C75" s="9" t="s">
        <v>19</v>
      </c>
      <c r="D75" s="9" t="s">
        <v>20</v>
      </c>
      <c r="E75" s="47" t="s">
        <v>21</v>
      </c>
      <c r="F75" s="9">
        <v>3</v>
      </c>
      <c r="G75" s="14" t="s">
        <v>22</v>
      </c>
      <c r="H75" s="10">
        <v>0</v>
      </c>
      <c r="I75" s="10">
        <f t="shared" si="1"/>
        <v>0</v>
      </c>
      <c r="J75" s="11"/>
    </row>
    <row r="76" spans="1:10" s="12" customFormat="1" ht="30">
      <c r="A76" s="7">
        <v>461</v>
      </c>
      <c r="B76" s="18">
        <v>10</v>
      </c>
      <c r="C76" s="9" t="s">
        <v>144</v>
      </c>
      <c r="D76" s="9" t="s">
        <v>145</v>
      </c>
      <c r="E76" s="47" t="s">
        <v>8</v>
      </c>
      <c r="F76" s="9">
        <v>25000</v>
      </c>
      <c r="G76" s="40" t="s">
        <v>123</v>
      </c>
      <c r="H76" s="10">
        <v>0</v>
      </c>
      <c r="I76" s="10">
        <f t="shared" si="1"/>
        <v>0</v>
      </c>
      <c r="J76" s="11"/>
    </row>
    <row r="77" spans="1:10" s="12" customFormat="1" ht="30">
      <c r="A77" s="7">
        <v>462</v>
      </c>
      <c r="B77" s="18">
        <v>10</v>
      </c>
      <c r="C77" s="9" t="s">
        <v>146</v>
      </c>
      <c r="D77" s="9" t="s">
        <v>147</v>
      </c>
      <c r="E77" s="47" t="s">
        <v>8</v>
      </c>
      <c r="F77" s="25">
        <v>200000</v>
      </c>
      <c r="G77" s="40" t="s">
        <v>123</v>
      </c>
      <c r="H77" s="10">
        <v>0</v>
      </c>
      <c r="I77" s="10">
        <f t="shared" si="1"/>
        <v>0</v>
      </c>
      <c r="J77" s="11"/>
    </row>
    <row r="78" spans="1:10" s="12" customFormat="1" ht="15">
      <c r="A78" s="7">
        <v>463</v>
      </c>
      <c r="B78" s="18">
        <v>10</v>
      </c>
      <c r="C78" s="9" t="s">
        <v>148</v>
      </c>
      <c r="D78" s="9" t="s">
        <v>149</v>
      </c>
      <c r="E78" s="47" t="s">
        <v>8</v>
      </c>
      <c r="F78" s="9">
        <v>20000</v>
      </c>
      <c r="G78" s="40" t="s">
        <v>123</v>
      </c>
      <c r="H78" s="10">
        <v>0</v>
      </c>
      <c r="I78" s="10">
        <f t="shared" si="1"/>
        <v>0</v>
      </c>
      <c r="J78" s="11"/>
    </row>
    <row r="79" spans="1:10" s="12" customFormat="1" ht="15">
      <c r="A79" s="7">
        <v>464</v>
      </c>
      <c r="B79" s="18">
        <v>10</v>
      </c>
      <c r="C79" s="9" t="s">
        <v>150</v>
      </c>
      <c r="D79" s="9" t="s">
        <v>151</v>
      </c>
      <c r="E79" s="47" t="s">
        <v>15</v>
      </c>
      <c r="F79" s="9">
        <v>30</v>
      </c>
      <c r="G79" s="40" t="s">
        <v>248</v>
      </c>
      <c r="H79" s="10">
        <v>0</v>
      </c>
      <c r="I79" s="10">
        <f t="shared" si="1"/>
        <v>0</v>
      </c>
      <c r="J79" s="11"/>
    </row>
    <row r="80" spans="1:10" s="12" customFormat="1" ht="45">
      <c r="A80" s="7">
        <v>465</v>
      </c>
      <c r="B80" s="18">
        <v>10</v>
      </c>
      <c r="C80" s="9" t="s">
        <v>152</v>
      </c>
      <c r="D80" s="9" t="s">
        <v>153</v>
      </c>
      <c r="E80" s="47" t="s">
        <v>154</v>
      </c>
      <c r="F80" s="9">
        <v>2000</v>
      </c>
      <c r="G80" s="40" t="s">
        <v>252</v>
      </c>
      <c r="H80" s="10">
        <v>0</v>
      </c>
      <c r="I80" s="10">
        <f t="shared" si="1"/>
        <v>0</v>
      </c>
      <c r="J80" s="11"/>
    </row>
    <row r="81" spans="1:10" s="12" customFormat="1" ht="75">
      <c r="A81" s="7">
        <v>466</v>
      </c>
      <c r="B81" s="18">
        <v>10</v>
      </c>
      <c r="C81" s="9" t="s">
        <v>155</v>
      </c>
      <c r="D81" s="9" t="s">
        <v>156</v>
      </c>
      <c r="E81" s="47" t="s">
        <v>29</v>
      </c>
      <c r="F81" s="9">
        <v>10</v>
      </c>
      <c r="G81" s="14" t="s">
        <v>22</v>
      </c>
      <c r="H81" s="10">
        <v>0</v>
      </c>
      <c r="I81" s="10">
        <f t="shared" si="1"/>
        <v>0</v>
      </c>
      <c r="J81" s="11"/>
    </row>
    <row r="82" spans="1:10" s="12" customFormat="1" ht="105">
      <c r="A82" s="7">
        <v>467</v>
      </c>
      <c r="B82" s="18">
        <v>10</v>
      </c>
      <c r="C82" s="9" t="s">
        <v>157</v>
      </c>
      <c r="D82" s="9" t="s">
        <v>158</v>
      </c>
      <c r="E82" s="47" t="s">
        <v>29</v>
      </c>
      <c r="F82" s="9">
        <v>20</v>
      </c>
      <c r="G82" s="14" t="s">
        <v>22</v>
      </c>
      <c r="H82" s="10">
        <v>0</v>
      </c>
      <c r="I82" s="10">
        <f t="shared" si="1"/>
        <v>0</v>
      </c>
      <c r="J82" s="11"/>
    </row>
    <row r="83" spans="1:10" s="12" customFormat="1" ht="39">
      <c r="A83" s="7">
        <v>468</v>
      </c>
      <c r="B83" s="18">
        <v>10</v>
      </c>
      <c r="C83" s="9" t="s">
        <v>23</v>
      </c>
      <c r="D83" s="9" t="s">
        <v>23</v>
      </c>
      <c r="E83" s="47" t="s">
        <v>159</v>
      </c>
      <c r="F83" s="9">
        <v>2500</v>
      </c>
      <c r="G83" s="14" t="s">
        <v>22</v>
      </c>
      <c r="H83" s="10">
        <v>0</v>
      </c>
      <c r="I83" s="10">
        <f t="shared" si="1"/>
        <v>0</v>
      </c>
      <c r="J83" s="11"/>
    </row>
    <row r="84" spans="1:10" s="12" customFormat="1" ht="45">
      <c r="A84" s="7">
        <v>469</v>
      </c>
      <c r="B84" s="18">
        <v>10</v>
      </c>
      <c r="C84" s="9" t="s">
        <v>160</v>
      </c>
      <c r="D84" s="9" t="s">
        <v>161</v>
      </c>
      <c r="E84" s="47" t="s">
        <v>15</v>
      </c>
      <c r="F84" s="9">
        <v>20</v>
      </c>
      <c r="G84" s="14" t="s">
        <v>22</v>
      </c>
      <c r="H84" s="10">
        <v>0</v>
      </c>
      <c r="I84" s="10">
        <f t="shared" si="1"/>
        <v>0</v>
      </c>
      <c r="J84" s="11"/>
    </row>
    <row r="85" spans="1:10" s="12" customFormat="1" ht="60">
      <c r="A85" s="7">
        <v>470</v>
      </c>
      <c r="B85" s="18">
        <v>10</v>
      </c>
      <c r="C85" s="9" t="s">
        <v>162</v>
      </c>
      <c r="D85" s="9" t="s">
        <v>163</v>
      </c>
      <c r="E85" s="47" t="s">
        <v>8</v>
      </c>
      <c r="F85" s="9">
        <v>600</v>
      </c>
      <c r="G85" s="40" t="s">
        <v>253</v>
      </c>
      <c r="H85" s="10">
        <v>0</v>
      </c>
      <c r="I85" s="10">
        <f t="shared" si="1"/>
        <v>0</v>
      </c>
      <c r="J85" s="11"/>
    </row>
    <row r="86" spans="1:10" s="12" customFormat="1" ht="60">
      <c r="A86" s="7">
        <v>471</v>
      </c>
      <c r="B86" s="18">
        <v>10</v>
      </c>
      <c r="C86" s="9" t="s">
        <v>164</v>
      </c>
      <c r="D86" s="9" t="s">
        <v>165</v>
      </c>
      <c r="E86" s="47" t="s">
        <v>29</v>
      </c>
      <c r="F86" s="9">
        <v>10</v>
      </c>
      <c r="G86" s="14" t="s">
        <v>22</v>
      </c>
      <c r="H86" s="10">
        <v>0</v>
      </c>
      <c r="I86" s="10">
        <f t="shared" si="1"/>
        <v>0</v>
      </c>
      <c r="J86" s="11"/>
    </row>
    <row r="87" spans="1:10" s="12" customFormat="1" ht="39">
      <c r="A87" s="7">
        <v>472</v>
      </c>
      <c r="B87" s="18">
        <v>10</v>
      </c>
      <c r="C87" s="9" t="s">
        <v>166</v>
      </c>
      <c r="D87" s="9" t="s">
        <v>167</v>
      </c>
      <c r="E87" s="47" t="s">
        <v>11</v>
      </c>
      <c r="F87" s="9">
        <v>500</v>
      </c>
      <c r="G87" s="14" t="s">
        <v>22</v>
      </c>
      <c r="H87" s="10">
        <v>0</v>
      </c>
      <c r="I87" s="10">
        <f t="shared" si="1"/>
        <v>0</v>
      </c>
      <c r="J87" s="11"/>
    </row>
    <row r="88" spans="1:10" s="12" customFormat="1" ht="60">
      <c r="A88" s="7">
        <v>473</v>
      </c>
      <c r="B88" s="18">
        <v>10</v>
      </c>
      <c r="C88" s="9" t="s">
        <v>168</v>
      </c>
      <c r="D88" s="9" t="s">
        <v>169</v>
      </c>
      <c r="E88" s="47" t="s">
        <v>11</v>
      </c>
      <c r="F88" s="9">
        <v>500</v>
      </c>
      <c r="G88" s="14" t="s">
        <v>22</v>
      </c>
      <c r="H88" s="10">
        <v>0</v>
      </c>
      <c r="I88" s="10">
        <f t="shared" si="1"/>
        <v>0</v>
      </c>
      <c r="J88" s="11"/>
    </row>
    <row r="89" spans="1:10" s="12" customFormat="1" ht="75">
      <c r="A89" s="7">
        <v>474</v>
      </c>
      <c r="B89" s="18">
        <v>10</v>
      </c>
      <c r="C89" s="9" t="s">
        <v>170</v>
      </c>
      <c r="D89" s="9" t="s">
        <v>267</v>
      </c>
      <c r="E89" s="47" t="s">
        <v>29</v>
      </c>
      <c r="F89" s="9">
        <v>10</v>
      </c>
      <c r="G89" s="14" t="s">
        <v>22</v>
      </c>
      <c r="H89" s="10">
        <v>0</v>
      </c>
      <c r="I89" s="10">
        <f t="shared" si="1"/>
        <v>0</v>
      </c>
      <c r="J89" s="11"/>
    </row>
    <row r="90" spans="1:10" s="12" customFormat="1" ht="98.25" customHeight="1">
      <c r="A90" s="7">
        <v>475</v>
      </c>
      <c r="B90" s="18">
        <v>10</v>
      </c>
      <c r="C90" s="9" t="s">
        <v>171</v>
      </c>
      <c r="D90" s="9" t="s">
        <v>172</v>
      </c>
      <c r="E90" s="47" t="s">
        <v>29</v>
      </c>
      <c r="F90" s="9">
        <v>1</v>
      </c>
      <c r="G90" s="14" t="s">
        <v>22</v>
      </c>
      <c r="H90" s="10">
        <v>0</v>
      </c>
      <c r="I90" s="10">
        <f t="shared" si="1"/>
        <v>0</v>
      </c>
      <c r="J90" s="11"/>
    </row>
    <row r="91" spans="1:10" s="12" customFormat="1" ht="105">
      <c r="A91" s="7">
        <v>476</v>
      </c>
      <c r="B91" s="18">
        <v>10</v>
      </c>
      <c r="C91" s="9" t="s">
        <v>173</v>
      </c>
      <c r="D91" s="9" t="s">
        <v>174</v>
      </c>
      <c r="E91" s="47" t="s">
        <v>29</v>
      </c>
      <c r="F91" s="9">
        <v>1</v>
      </c>
      <c r="G91" s="14" t="s">
        <v>22</v>
      </c>
      <c r="H91" s="10">
        <v>0</v>
      </c>
      <c r="I91" s="10">
        <f t="shared" si="1"/>
        <v>0</v>
      </c>
      <c r="J91" s="11"/>
    </row>
    <row r="92" spans="1:10" s="12" customFormat="1" ht="105">
      <c r="A92" s="7">
        <v>477</v>
      </c>
      <c r="B92" s="18">
        <v>10</v>
      </c>
      <c r="C92" s="9" t="s">
        <v>175</v>
      </c>
      <c r="D92" s="9" t="s">
        <v>176</v>
      </c>
      <c r="E92" s="47" t="s">
        <v>29</v>
      </c>
      <c r="F92" s="9">
        <v>1</v>
      </c>
      <c r="G92" s="14" t="s">
        <v>22</v>
      </c>
      <c r="H92" s="10">
        <v>0</v>
      </c>
      <c r="I92" s="10">
        <f t="shared" si="1"/>
        <v>0</v>
      </c>
      <c r="J92" s="11"/>
    </row>
    <row r="93" spans="1:10" s="12" customFormat="1" ht="90">
      <c r="A93" s="7">
        <v>478</v>
      </c>
      <c r="B93" s="18">
        <v>10</v>
      </c>
      <c r="C93" s="9" t="s">
        <v>177</v>
      </c>
      <c r="D93" s="9" t="s">
        <v>178</v>
      </c>
      <c r="E93" s="47" t="s">
        <v>29</v>
      </c>
      <c r="F93" s="9">
        <v>10</v>
      </c>
      <c r="G93" s="14" t="s">
        <v>22</v>
      </c>
      <c r="H93" s="10">
        <v>0</v>
      </c>
      <c r="I93" s="10">
        <f t="shared" si="1"/>
        <v>0</v>
      </c>
      <c r="J93" s="11"/>
    </row>
    <row r="94" spans="1:10" s="12" customFormat="1" ht="90">
      <c r="A94" s="7">
        <v>479</v>
      </c>
      <c r="B94" s="18">
        <v>10</v>
      </c>
      <c r="C94" s="9" t="s">
        <v>179</v>
      </c>
      <c r="D94" s="9" t="s">
        <v>180</v>
      </c>
      <c r="E94" s="47" t="s">
        <v>29</v>
      </c>
      <c r="F94" s="9">
        <v>10</v>
      </c>
      <c r="G94" s="14" t="s">
        <v>22</v>
      </c>
      <c r="H94" s="10">
        <v>0</v>
      </c>
      <c r="I94" s="10">
        <f t="shared" si="1"/>
        <v>0</v>
      </c>
      <c r="J94" s="11"/>
    </row>
    <row r="95" spans="1:10" s="12" customFormat="1" ht="39">
      <c r="A95" s="7">
        <v>480</v>
      </c>
      <c r="B95" s="18">
        <v>10</v>
      </c>
      <c r="C95" s="9" t="s">
        <v>181</v>
      </c>
      <c r="D95" s="9" t="s">
        <v>182</v>
      </c>
      <c r="E95" s="47" t="s">
        <v>29</v>
      </c>
      <c r="F95" s="9">
        <v>5</v>
      </c>
      <c r="G95" s="14" t="s">
        <v>22</v>
      </c>
      <c r="H95" s="10">
        <v>0</v>
      </c>
      <c r="I95" s="10">
        <f t="shared" si="1"/>
        <v>0</v>
      </c>
      <c r="J95" s="11"/>
    </row>
    <row r="96" spans="1:10" s="12" customFormat="1" ht="45">
      <c r="A96" s="7">
        <v>481</v>
      </c>
      <c r="B96" s="18">
        <v>10</v>
      </c>
      <c r="C96" s="9" t="s">
        <v>183</v>
      </c>
      <c r="D96" s="9" t="s">
        <v>184</v>
      </c>
      <c r="E96" s="47" t="s">
        <v>29</v>
      </c>
      <c r="F96" s="9">
        <v>5</v>
      </c>
      <c r="G96" s="14" t="s">
        <v>22</v>
      </c>
      <c r="H96" s="10">
        <v>0</v>
      </c>
      <c r="I96" s="10">
        <f t="shared" si="1"/>
        <v>0</v>
      </c>
      <c r="J96" s="11"/>
    </row>
    <row r="97" spans="1:10" s="12" customFormat="1" ht="45">
      <c r="A97" s="7">
        <v>482</v>
      </c>
      <c r="B97" s="18">
        <v>10</v>
      </c>
      <c r="C97" s="9" t="s">
        <v>185</v>
      </c>
      <c r="D97" s="9" t="s">
        <v>186</v>
      </c>
      <c r="E97" s="47" t="s">
        <v>187</v>
      </c>
      <c r="F97" s="46">
        <v>1000</v>
      </c>
      <c r="G97" s="44" t="s">
        <v>262</v>
      </c>
      <c r="H97" s="10">
        <v>0</v>
      </c>
      <c r="I97" s="10">
        <f t="shared" si="1"/>
        <v>0</v>
      </c>
      <c r="J97" s="11"/>
    </row>
    <row r="98" spans="1:10" s="12" customFormat="1" ht="75">
      <c r="A98" s="7">
        <v>483</v>
      </c>
      <c r="B98" s="18">
        <v>10</v>
      </c>
      <c r="C98" s="9" t="s">
        <v>188</v>
      </c>
      <c r="D98" s="9" t="s">
        <v>189</v>
      </c>
      <c r="E98" s="47" t="s">
        <v>15</v>
      </c>
      <c r="F98" s="9">
        <v>32</v>
      </c>
      <c r="G98" s="14" t="s">
        <v>22</v>
      </c>
      <c r="H98" s="10">
        <v>0</v>
      </c>
      <c r="I98" s="10">
        <f t="shared" si="1"/>
        <v>0</v>
      </c>
      <c r="J98" s="11"/>
    </row>
    <row r="99" spans="1:10" s="12" customFormat="1" ht="30">
      <c r="A99" s="7">
        <v>484</v>
      </c>
      <c r="B99" s="18">
        <v>10</v>
      </c>
      <c r="C99" s="9" t="s">
        <v>190</v>
      </c>
      <c r="D99" s="9" t="s">
        <v>191</v>
      </c>
      <c r="E99" s="47" t="s">
        <v>8</v>
      </c>
      <c r="F99" s="9">
        <v>100000</v>
      </c>
      <c r="G99" s="40" t="s">
        <v>123</v>
      </c>
      <c r="H99" s="10">
        <v>0</v>
      </c>
      <c r="I99" s="10">
        <f t="shared" si="1"/>
        <v>0</v>
      </c>
      <c r="J99" s="11"/>
    </row>
    <row r="100" spans="1:10" s="12" customFormat="1" ht="45">
      <c r="A100" s="7">
        <v>485</v>
      </c>
      <c r="B100" s="18">
        <v>10</v>
      </c>
      <c r="C100" s="9" t="s">
        <v>192</v>
      </c>
      <c r="D100" s="9" t="s">
        <v>261</v>
      </c>
      <c r="E100" s="47" t="s">
        <v>11</v>
      </c>
      <c r="F100" s="9">
        <v>100</v>
      </c>
      <c r="G100" s="14" t="s">
        <v>22</v>
      </c>
      <c r="H100" s="10">
        <v>0</v>
      </c>
      <c r="I100" s="10">
        <f t="shared" si="1"/>
        <v>0</v>
      </c>
      <c r="J100" s="11"/>
    </row>
    <row r="101" spans="1:10" s="12" customFormat="1" ht="30">
      <c r="A101" s="7">
        <v>486</v>
      </c>
      <c r="B101" s="18">
        <v>10</v>
      </c>
      <c r="C101" s="9" t="s">
        <v>193</v>
      </c>
      <c r="D101" s="9" t="s">
        <v>194</v>
      </c>
      <c r="E101" s="47" t="s">
        <v>15</v>
      </c>
      <c r="F101" s="9">
        <v>30</v>
      </c>
      <c r="G101" s="40" t="s">
        <v>248</v>
      </c>
      <c r="H101" s="10">
        <v>0</v>
      </c>
      <c r="I101" s="10">
        <f t="shared" si="1"/>
        <v>0</v>
      </c>
      <c r="J101" s="11"/>
    </row>
    <row r="102" spans="1:10" s="12" customFormat="1" ht="15">
      <c r="A102" s="7">
        <v>487</v>
      </c>
      <c r="B102" s="18">
        <v>10</v>
      </c>
      <c r="C102" s="9" t="s">
        <v>195</v>
      </c>
      <c r="D102" s="9" t="s">
        <v>196</v>
      </c>
      <c r="E102" s="47" t="s">
        <v>11</v>
      </c>
      <c r="F102" s="9">
        <v>1000</v>
      </c>
      <c r="G102" s="40" t="s">
        <v>197</v>
      </c>
      <c r="H102" s="10">
        <v>0</v>
      </c>
      <c r="I102" s="10">
        <f t="shared" si="1"/>
        <v>0</v>
      </c>
      <c r="J102" s="11"/>
    </row>
    <row r="103" spans="1:10" s="12" customFormat="1" ht="30">
      <c r="A103" s="7">
        <v>488</v>
      </c>
      <c r="B103" s="18">
        <v>10</v>
      </c>
      <c r="C103" s="9" t="s">
        <v>198</v>
      </c>
      <c r="D103" s="9" t="s">
        <v>199</v>
      </c>
      <c r="E103" s="47" t="s">
        <v>15</v>
      </c>
      <c r="F103" s="9">
        <v>1800</v>
      </c>
      <c r="G103" s="40" t="s">
        <v>254</v>
      </c>
      <c r="H103" s="10">
        <v>0</v>
      </c>
      <c r="I103" s="10">
        <f t="shared" si="1"/>
        <v>0</v>
      </c>
      <c r="J103" s="11"/>
    </row>
    <row r="104" spans="1:10" s="12" customFormat="1" ht="15">
      <c r="A104" s="7">
        <v>489</v>
      </c>
      <c r="B104" s="18">
        <v>10</v>
      </c>
      <c r="C104" s="9" t="s">
        <v>200</v>
      </c>
      <c r="D104" s="9" t="s">
        <v>201</v>
      </c>
      <c r="E104" s="47" t="s">
        <v>11</v>
      </c>
      <c r="F104" s="9">
        <v>1000</v>
      </c>
      <c r="G104" s="40" t="s">
        <v>197</v>
      </c>
      <c r="H104" s="10">
        <v>0</v>
      </c>
      <c r="I104" s="10">
        <f t="shared" si="1"/>
        <v>0</v>
      </c>
      <c r="J104" s="11"/>
    </row>
    <row r="105" spans="1:10" s="12" customFormat="1" ht="15">
      <c r="A105" s="7">
        <v>490</v>
      </c>
      <c r="B105" s="18">
        <v>10</v>
      </c>
      <c r="C105" s="9" t="s">
        <v>202</v>
      </c>
      <c r="D105" s="9" t="s">
        <v>203</v>
      </c>
      <c r="E105" s="47" t="s">
        <v>15</v>
      </c>
      <c r="F105" s="9">
        <v>3000</v>
      </c>
      <c r="G105" s="40" t="s">
        <v>255</v>
      </c>
      <c r="H105" s="10">
        <v>0</v>
      </c>
      <c r="I105" s="10">
        <f t="shared" si="1"/>
        <v>0</v>
      </c>
      <c r="J105" s="11"/>
    </row>
    <row r="106" spans="1:10" s="12" customFormat="1" ht="30">
      <c r="A106" s="7">
        <v>491</v>
      </c>
      <c r="B106" s="18">
        <v>10</v>
      </c>
      <c r="C106" s="9" t="s">
        <v>202</v>
      </c>
      <c r="D106" s="9" t="s">
        <v>204</v>
      </c>
      <c r="E106" s="47" t="s">
        <v>15</v>
      </c>
      <c r="F106" s="9">
        <v>3000</v>
      </c>
      <c r="G106" s="40" t="s">
        <v>255</v>
      </c>
      <c r="H106" s="10">
        <v>0</v>
      </c>
      <c r="I106" s="10">
        <f t="shared" si="1"/>
        <v>0</v>
      </c>
      <c r="J106" s="11"/>
    </row>
    <row r="107" spans="1:10" s="12" customFormat="1" ht="30">
      <c r="A107" s="7">
        <v>492</v>
      </c>
      <c r="B107" s="18">
        <v>10</v>
      </c>
      <c r="C107" s="9" t="s">
        <v>202</v>
      </c>
      <c r="D107" s="9" t="s">
        <v>205</v>
      </c>
      <c r="E107" s="47" t="s">
        <v>15</v>
      </c>
      <c r="F107" s="9">
        <v>1000</v>
      </c>
      <c r="G107" s="40" t="s">
        <v>255</v>
      </c>
      <c r="H107" s="10">
        <v>0</v>
      </c>
      <c r="I107" s="10">
        <f t="shared" si="1"/>
        <v>0</v>
      </c>
      <c r="J107" s="11"/>
    </row>
    <row r="108" spans="1:10" s="12" customFormat="1" ht="30">
      <c r="A108" s="7">
        <v>493</v>
      </c>
      <c r="B108" s="18">
        <v>10</v>
      </c>
      <c r="C108" s="9" t="s">
        <v>25</v>
      </c>
      <c r="D108" s="9" t="s">
        <v>206</v>
      </c>
      <c r="E108" s="47" t="s">
        <v>159</v>
      </c>
      <c r="F108" s="9">
        <v>10000</v>
      </c>
      <c r="G108" s="40" t="s">
        <v>264</v>
      </c>
      <c r="H108" s="10">
        <v>0</v>
      </c>
      <c r="I108" s="10">
        <f t="shared" si="1"/>
        <v>0</v>
      </c>
      <c r="J108" s="11"/>
    </row>
    <row r="109" spans="1:10" s="12" customFormat="1" ht="39">
      <c r="A109" s="7">
        <v>494</v>
      </c>
      <c r="B109" s="18">
        <v>10</v>
      </c>
      <c r="C109" s="9" t="s">
        <v>207</v>
      </c>
      <c r="D109" s="9" t="s">
        <v>208</v>
      </c>
      <c r="E109" s="47" t="s">
        <v>8</v>
      </c>
      <c r="F109" s="9">
        <v>1000</v>
      </c>
      <c r="G109" s="14" t="s">
        <v>22</v>
      </c>
      <c r="H109" s="10">
        <v>0</v>
      </c>
      <c r="I109" s="10">
        <f t="shared" si="1"/>
        <v>0</v>
      </c>
      <c r="J109" s="11"/>
    </row>
    <row r="110" spans="1:10" s="12" customFormat="1" ht="90">
      <c r="A110" s="7">
        <v>495</v>
      </c>
      <c r="B110" s="18">
        <v>10</v>
      </c>
      <c r="C110" s="9" t="s">
        <v>209</v>
      </c>
      <c r="D110" s="9" t="s">
        <v>210</v>
      </c>
      <c r="E110" s="47" t="s">
        <v>29</v>
      </c>
      <c r="F110" s="9">
        <v>4</v>
      </c>
      <c r="G110" s="14" t="s">
        <v>22</v>
      </c>
      <c r="H110" s="10">
        <v>0</v>
      </c>
      <c r="I110" s="10">
        <f t="shared" si="1"/>
        <v>0</v>
      </c>
      <c r="J110" s="11"/>
    </row>
    <row r="111" spans="1:10" s="12" customFormat="1" ht="39">
      <c r="A111" s="7">
        <v>496</v>
      </c>
      <c r="B111" s="18">
        <v>10</v>
      </c>
      <c r="C111" s="9" t="s">
        <v>211</v>
      </c>
      <c r="D111" s="9" t="s">
        <v>212</v>
      </c>
      <c r="E111" s="47" t="s">
        <v>15</v>
      </c>
      <c r="F111" s="9">
        <v>1</v>
      </c>
      <c r="G111" s="14" t="s">
        <v>22</v>
      </c>
      <c r="H111" s="10">
        <v>0</v>
      </c>
      <c r="I111" s="10">
        <f t="shared" si="1"/>
        <v>0</v>
      </c>
      <c r="J111" s="11"/>
    </row>
    <row r="112" spans="1:10" s="12" customFormat="1" ht="39">
      <c r="A112" s="7">
        <v>497</v>
      </c>
      <c r="B112" s="18">
        <v>10</v>
      </c>
      <c r="C112" s="9" t="s">
        <v>211</v>
      </c>
      <c r="D112" s="9" t="s">
        <v>213</v>
      </c>
      <c r="E112" s="47" t="s">
        <v>15</v>
      </c>
      <c r="F112" s="9">
        <v>3</v>
      </c>
      <c r="G112" s="14" t="s">
        <v>22</v>
      </c>
      <c r="H112" s="10">
        <v>0</v>
      </c>
      <c r="I112" s="10">
        <f t="shared" si="1"/>
        <v>0</v>
      </c>
      <c r="J112" s="11"/>
    </row>
    <row r="113" spans="1:10" s="12" customFormat="1" ht="15">
      <c r="A113" s="7">
        <v>498</v>
      </c>
      <c r="B113" s="18">
        <v>10</v>
      </c>
      <c r="C113" s="9" t="s">
        <v>214</v>
      </c>
      <c r="D113" s="9" t="s">
        <v>215</v>
      </c>
      <c r="E113" s="47" t="s">
        <v>8</v>
      </c>
      <c r="F113" s="9">
        <v>50</v>
      </c>
      <c r="G113" s="40" t="s">
        <v>256</v>
      </c>
      <c r="H113" s="10">
        <v>0</v>
      </c>
      <c r="I113" s="10">
        <f t="shared" si="1"/>
        <v>0</v>
      </c>
      <c r="J113" s="11"/>
    </row>
    <row r="114" spans="1:10" s="12" customFormat="1" ht="30">
      <c r="A114" s="7">
        <v>499</v>
      </c>
      <c r="B114" s="18">
        <v>10</v>
      </c>
      <c r="C114" s="9" t="s">
        <v>216</v>
      </c>
      <c r="D114" s="9" t="s">
        <v>217</v>
      </c>
      <c r="E114" s="47" t="s">
        <v>8</v>
      </c>
      <c r="F114" s="9">
        <v>15000</v>
      </c>
      <c r="G114" s="40" t="s">
        <v>123</v>
      </c>
      <c r="H114" s="10">
        <v>0</v>
      </c>
      <c r="I114" s="10">
        <f t="shared" si="1"/>
        <v>0</v>
      </c>
      <c r="J114" s="11"/>
    </row>
    <row r="115" spans="1:10" s="12" customFormat="1" ht="120">
      <c r="A115" s="7">
        <v>500</v>
      </c>
      <c r="B115" s="18">
        <v>10</v>
      </c>
      <c r="C115" s="9" t="s">
        <v>218</v>
      </c>
      <c r="D115" s="9" t="s">
        <v>219</v>
      </c>
      <c r="E115" s="47" t="s">
        <v>29</v>
      </c>
      <c r="F115" s="9">
        <v>3</v>
      </c>
      <c r="G115" s="14" t="s">
        <v>22</v>
      </c>
      <c r="H115" s="10">
        <v>0</v>
      </c>
      <c r="I115" s="10">
        <f t="shared" si="1"/>
        <v>0</v>
      </c>
      <c r="J115" s="11"/>
    </row>
    <row r="116" spans="1:10" s="12" customFormat="1" ht="45">
      <c r="A116" s="7">
        <v>501</v>
      </c>
      <c r="B116" s="18">
        <v>10</v>
      </c>
      <c r="C116" s="9" t="s">
        <v>220</v>
      </c>
      <c r="D116" s="9" t="s">
        <v>221</v>
      </c>
      <c r="E116" s="47" t="s">
        <v>15</v>
      </c>
      <c r="F116" s="9">
        <v>5</v>
      </c>
      <c r="G116" s="14" t="s">
        <v>22</v>
      </c>
      <c r="H116" s="10">
        <v>0</v>
      </c>
      <c r="I116" s="10">
        <f t="shared" si="1"/>
        <v>0</v>
      </c>
      <c r="J116" s="11"/>
    </row>
    <row r="117" spans="1:10" s="12" customFormat="1" ht="75">
      <c r="A117" s="7">
        <v>502</v>
      </c>
      <c r="B117" s="18">
        <v>10</v>
      </c>
      <c r="C117" s="9" t="s">
        <v>222</v>
      </c>
      <c r="D117" s="9" t="s">
        <v>223</v>
      </c>
      <c r="E117" s="47" t="s">
        <v>29</v>
      </c>
      <c r="F117" s="9">
        <v>10</v>
      </c>
      <c r="G117" s="14" t="s">
        <v>22</v>
      </c>
      <c r="H117" s="10">
        <v>0</v>
      </c>
      <c r="I117" s="10">
        <f t="shared" si="1"/>
        <v>0</v>
      </c>
      <c r="J117" s="11"/>
    </row>
    <row r="118" spans="1:10" s="12" customFormat="1" ht="39">
      <c r="A118" s="7">
        <v>503</v>
      </c>
      <c r="B118" s="18">
        <v>10</v>
      </c>
      <c r="C118" s="9" t="s">
        <v>224</v>
      </c>
      <c r="D118" s="9" t="s">
        <v>225</v>
      </c>
      <c r="E118" s="47" t="s">
        <v>29</v>
      </c>
      <c r="F118" s="9">
        <v>5</v>
      </c>
      <c r="G118" s="14" t="s">
        <v>22</v>
      </c>
      <c r="H118" s="10">
        <v>0</v>
      </c>
      <c r="I118" s="10">
        <f t="shared" si="1"/>
        <v>0</v>
      </c>
      <c r="J118" s="11"/>
    </row>
    <row r="119" spans="1:10" s="12" customFormat="1" ht="105">
      <c r="A119" s="7">
        <v>504</v>
      </c>
      <c r="B119" s="18">
        <v>10</v>
      </c>
      <c r="C119" s="9" t="s">
        <v>226</v>
      </c>
      <c r="D119" s="9" t="s">
        <v>227</v>
      </c>
      <c r="E119" s="47" t="s">
        <v>15</v>
      </c>
      <c r="F119" s="9">
        <v>300</v>
      </c>
      <c r="G119" s="40" t="s">
        <v>255</v>
      </c>
      <c r="H119" s="10">
        <v>0</v>
      </c>
      <c r="I119" s="10">
        <f t="shared" si="1"/>
        <v>0</v>
      </c>
      <c r="J119" s="11"/>
    </row>
    <row r="120" spans="1:10" s="12" customFormat="1" ht="90">
      <c r="A120" s="7">
        <v>505</v>
      </c>
      <c r="B120" s="18">
        <v>10</v>
      </c>
      <c r="C120" s="9" t="s">
        <v>228</v>
      </c>
      <c r="D120" s="9" t="s">
        <v>229</v>
      </c>
      <c r="E120" s="47" t="s">
        <v>29</v>
      </c>
      <c r="F120" s="9">
        <v>10</v>
      </c>
      <c r="G120" s="14" t="s">
        <v>22</v>
      </c>
      <c r="H120" s="10">
        <v>0</v>
      </c>
      <c r="I120" s="10">
        <f t="shared" si="1"/>
        <v>0</v>
      </c>
      <c r="J120" s="11"/>
    </row>
    <row r="121" spans="1:10" s="12" customFormat="1" ht="15">
      <c r="A121" s="7">
        <v>506</v>
      </c>
      <c r="B121" s="18">
        <v>10</v>
      </c>
      <c r="C121" s="9" t="s">
        <v>230</v>
      </c>
      <c r="D121" s="9" t="s">
        <v>230</v>
      </c>
      <c r="E121" s="47" t="s">
        <v>8</v>
      </c>
      <c r="F121" s="9">
        <v>10000</v>
      </c>
      <c r="G121" s="40" t="s">
        <v>123</v>
      </c>
      <c r="H121" s="10">
        <v>0</v>
      </c>
      <c r="I121" s="10">
        <f t="shared" si="1"/>
        <v>0</v>
      </c>
      <c r="J121" s="11"/>
    </row>
    <row r="122" spans="1:10" s="12" customFormat="1" ht="30">
      <c r="A122" s="7">
        <v>507</v>
      </c>
      <c r="B122" s="18">
        <v>11</v>
      </c>
      <c r="C122" s="9" t="s">
        <v>231</v>
      </c>
      <c r="D122" s="9" t="s">
        <v>232</v>
      </c>
      <c r="E122" s="47" t="s">
        <v>11</v>
      </c>
      <c r="F122" s="9">
        <v>5000</v>
      </c>
      <c r="G122" s="40" t="s">
        <v>12</v>
      </c>
      <c r="H122" s="10">
        <v>0</v>
      </c>
      <c r="I122" s="10">
        <f t="shared" si="1"/>
        <v>0</v>
      </c>
      <c r="J122" s="11"/>
    </row>
    <row r="123" spans="1:10" s="12" customFormat="1" ht="15">
      <c r="A123" s="7">
        <v>508</v>
      </c>
      <c r="B123" s="18">
        <v>11</v>
      </c>
      <c r="C123" s="9" t="s">
        <v>233</v>
      </c>
      <c r="D123" s="9" t="s">
        <v>234</v>
      </c>
      <c r="E123" s="47" t="s">
        <v>76</v>
      </c>
      <c r="F123" s="9">
        <v>5</v>
      </c>
      <c r="G123" s="40" t="s">
        <v>246</v>
      </c>
      <c r="H123" s="10">
        <v>0</v>
      </c>
      <c r="I123" s="10">
        <f t="shared" si="1"/>
        <v>0</v>
      </c>
      <c r="J123" s="11"/>
    </row>
    <row r="124" spans="1:10" s="12" customFormat="1" ht="39">
      <c r="A124" s="7">
        <v>509</v>
      </c>
      <c r="B124" s="22" t="s">
        <v>235</v>
      </c>
      <c r="C124" s="26" t="s">
        <v>236</v>
      </c>
      <c r="D124" s="26" t="s">
        <v>237</v>
      </c>
      <c r="E124" s="51" t="s">
        <v>29</v>
      </c>
      <c r="F124" s="45">
        <v>1</v>
      </c>
      <c r="G124" s="14" t="s">
        <v>22</v>
      </c>
      <c r="H124" s="10">
        <v>0</v>
      </c>
      <c r="I124" s="10">
        <f t="shared" si="1"/>
        <v>0</v>
      </c>
      <c r="J124" s="11"/>
    </row>
    <row r="125" spans="1:10" s="12" customFormat="1" ht="39">
      <c r="A125" s="7">
        <v>510</v>
      </c>
      <c r="B125" s="22" t="s">
        <v>235</v>
      </c>
      <c r="C125" s="26" t="s">
        <v>238</v>
      </c>
      <c r="D125" s="26" t="s">
        <v>239</v>
      </c>
      <c r="E125" s="51" t="s">
        <v>29</v>
      </c>
      <c r="F125" s="45">
        <v>1</v>
      </c>
      <c r="G125" s="14" t="s">
        <v>22</v>
      </c>
      <c r="H125" s="10">
        <v>0</v>
      </c>
      <c r="I125" s="10">
        <f t="shared" si="1"/>
        <v>0</v>
      </c>
      <c r="J125" s="11"/>
    </row>
    <row r="126" spans="1:10" s="12" customFormat="1" ht="39">
      <c r="A126" s="7">
        <v>511</v>
      </c>
      <c r="B126" s="22" t="s">
        <v>235</v>
      </c>
      <c r="C126" s="27" t="s">
        <v>240</v>
      </c>
      <c r="D126" s="26" t="s">
        <v>241</v>
      </c>
      <c r="E126" s="51" t="s">
        <v>29</v>
      </c>
      <c r="F126" s="45">
        <v>1</v>
      </c>
      <c r="G126" s="14" t="s">
        <v>22</v>
      </c>
      <c r="H126" s="10">
        <v>0</v>
      </c>
      <c r="I126" s="10">
        <f t="shared" si="1"/>
        <v>0</v>
      </c>
      <c r="J126" s="11"/>
    </row>
    <row r="127" spans="1:10" s="12" customFormat="1" ht="30">
      <c r="A127" s="7">
        <v>512</v>
      </c>
      <c r="B127" s="22" t="s">
        <v>235</v>
      </c>
      <c r="C127" s="26" t="s">
        <v>242</v>
      </c>
      <c r="D127" s="26" t="s">
        <v>265</v>
      </c>
      <c r="E127" s="52" t="s">
        <v>8</v>
      </c>
      <c r="F127" s="45">
        <v>500</v>
      </c>
      <c r="G127" s="1" t="s">
        <v>123</v>
      </c>
      <c r="H127" s="10">
        <v>0</v>
      </c>
      <c r="I127" s="10">
        <f t="shared" si="1"/>
        <v>0</v>
      </c>
      <c r="J127" s="11"/>
    </row>
    <row r="128" spans="1:22" s="32" customFormat="1" ht="15.75" thickBot="1">
      <c r="A128" s="28"/>
      <c r="B128" s="28"/>
      <c r="C128" s="29"/>
      <c r="D128" s="29"/>
      <c r="E128" s="29"/>
      <c r="F128" s="29"/>
      <c r="G128" s="29"/>
      <c r="H128" s="30"/>
      <c r="I128" s="3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1:22" s="32" customFormat="1" ht="15.75" thickBot="1">
      <c r="A129" s="28"/>
      <c r="B129" s="28"/>
      <c r="C129" s="28"/>
      <c r="D129" s="53" t="s">
        <v>243</v>
      </c>
      <c r="E129" s="54"/>
      <c r="F129" s="54"/>
      <c r="G129" s="54"/>
      <c r="H129" s="54"/>
      <c r="I129" s="39">
        <f>SUM(I2:I127)</f>
        <v>0</v>
      </c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spans="1:22" s="32" customFormat="1" ht="15">
      <c r="A130" s="28"/>
      <c r="B130" s="28"/>
      <c r="C130" s="28"/>
      <c r="D130" s="28"/>
      <c r="E130" s="28"/>
      <c r="F130" s="28"/>
      <c r="G130" s="28"/>
      <c r="H130" s="30"/>
      <c r="I130" s="30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1:22" s="32" customFormat="1" ht="15">
      <c r="A131" s="28"/>
      <c r="B131" s="28"/>
      <c r="C131" s="28"/>
      <c r="D131" s="28"/>
      <c r="E131" s="28"/>
      <c r="F131" s="28"/>
      <c r="G131" s="28"/>
      <c r="H131" s="30"/>
      <c r="I131" s="30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spans="1:22" s="32" customFormat="1" ht="15">
      <c r="A132" s="28"/>
      <c r="B132" s="28"/>
      <c r="C132" s="28"/>
      <c r="D132" s="28"/>
      <c r="E132" s="28"/>
      <c r="F132" s="28"/>
      <c r="G132" s="28"/>
      <c r="H132" s="30"/>
      <c r="I132" s="30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 spans="1:22" s="32" customFormat="1" ht="15">
      <c r="A133" s="28"/>
      <c r="B133" s="28"/>
      <c r="C133" s="28"/>
      <c r="D133" s="28"/>
      <c r="E133" s="28"/>
      <c r="F133" s="28"/>
      <c r="G133" s="28"/>
      <c r="H133" s="30"/>
      <c r="I133" s="30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1:22" s="32" customFormat="1" ht="15">
      <c r="A134" s="28"/>
      <c r="B134" s="28"/>
      <c r="C134" s="28"/>
      <c r="D134" s="28"/>
      <c r="E134" s="28"/>
      <c r="F134" s="28"/>
      <c r="G134" s="28"/>
      <c r="H134" s="30"/>
      <c r="I134" s="30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spans="1:22" s="32" customFormat="1" ht="15">
      <c r="A135" s="28"/>
      <c r="B135" s="28"/>
      <c r="C135" s="28"/>
      <c r="D135" s="28"/>
      <c r="E135" s="28"/>
      <c r="F135" s="28"/>
      <c r="G135" s="28"/>
      <c r="H135" s="30"/>
      <c r="I135" s="30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 spans="1:22" s="32" customFormat="1" ht="15">
      <c r="A136" s="28"/>
      <c r="B136" s="28"/>
      <c r="C136" s="28"/>
      <c r="D136" s="28"/>
      <c r="E136" s="28"/>
      <c r="F136" s="28"/>
      <c r="G136" s="28"/>
      <c r="H136" s="30"/>
      <c r="I136" s="30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 spans="1:22" s="32" customFormat="1" ht="15">
      <c r="A137" s="28"/>
      <c r="B137" s="28"/>
      <c r="C137" s="28"/>
      <c r="D137" s="28"/>
      <c r="E137" s="28"/>
      <c r="F137" s="28"/>
      <c r="G137" s="28"/>
      <c r="H137" s="30"/>
      <c r="I137" s="30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 spans="1:22" s="32" customFormat="1" ht="15">
      <c r="A138" s="28"/>
      <c r="B138" s="28"/>
      <c r="C138" s="28"/>
      <c r="D138" s="28"/>
      <c r="E138" s="28"/>
      <c r="F138" s="28"/>
      <c r="G138" s="28"/>
      <c r="H138" s="30"/>
      <c r="I138" s="30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2" s="32" customFormat="1" ht="15">
      <c r="A139" s="28"/>
      <c r="B139" s="28"/>
      <c r="C139" s="28"/>
      <c r="D139" s="28"/>
      <c r="E139" s="28"/>
      <c r="F139" s="28"/>
      <c r="G139" s="28"/>
      <c r="H139" s="30"/>
      <c r="I139" s="30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2" s="32" customFormat="1" ht="15">
      <c r="A140" s="28"/>
      <c r="B140" s="28"/>
      <c r="C140" s="28"/>
      <c r="D140" s="28"/>
      <c r="E140" s="28"/>
      <c r="F140" s="28"/>
      <c r="G140" s="28"/>
      <c r="H140" s="30"/>
      <c r="I140" s="30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32" customFormat="1" ht="15">
      <c r="A141" s="28"/>
      <c r="B141" s="28"/>
      <c r="C141" s="28"/>
      <c r="D141" s="28"/>
      <c r="E141" s="28"/>
      <c r="F141" s="28"/>
      <c r="G141" s="28"/>
      <c r="H141" s="30"/>
      <c r="I141" s="30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2" s="32" customFormat="1" ht="15">
      <c r="A142" s="28"/>
      <c r="B142" s="28"/>
      <c r="C142" s="28"/>
      <c r="D142" s="28"/>
      <c r="E142" s="28"/>
      <c r="F142" s="28"/>
      <c r="G142" s="28"/>
      <c r="H142" s="30"/>
      <c r="I142" s="30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spans="1:22" s="32" customFormat="1" ht="15">
      <c r="A143" s="28"/>
      <c r="B143" s="28"/>
      <c r="C143" s="28"/>
      <c r="D143" s="28"/>
      <c r="E143" s="28"/>
      <c r="F143" s="28"/>
      <c r="G143" s="28"/>
      <c r="H143" s="30"/>
      <c r="I143" s="30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 spans="1:22" s="32" customFormat="1" ht="15">
      <c r="A144" s="28"/>
      <c r="B144" s="28"/>
      <c r="C144" s="28"/>
      <c r="D144" s="28"/>
      <c r="E144" s="28"/>
      <c r="F144" s="28"/>
      <c r="G144" s="28"/>
      <c r="H144" s="30"/>
      <c r="I144" s="30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 spans="1:22" s="32" customFormat="1" ht="15">
      <c r="A145" s="28"/>
      <c r="B145" s="28"/>
      <c r="C145" s="28"/>
      <c r="D145" s="28"/>
      <c r="E145" s="28"/>
      <c r="F145" s="28"/>
      <c r="G145" s="28"/>
      <c r="H145" s="30"/>
      <c r="I145" s="30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</row>
    <row r="146" spans="1:22" s="32" customFormat="1" ht="15">
      <c r="A146" s="28"/>
      <c r="B146" s="28"/>
      <c r="C146" s="28"/>
      <c r="D146" s="28"/>
      <c r="E146" s="28"/>
      <c r="F146" s="28"/>
      <c r="G146" s="28"/>
      <c r="H146" s="30"/>
      <c r="I146" s="30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 spans="1:22" s="32" customFormat="1" ht="15">
      <c r="A147" s="28"/>
      <c r="B147" s="28"/>
      <c r="C147" s="28"/>
      <c r="D147" s="28"/>
      <c r="E147" s="28"/>
      <c r="F147" s="28"/>
      <c r="G147" s="28"/>
      <c r="H147" s="30"/>
      <c r="I147" s="30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 spans="1:22" s="32" customFormat="1" ht="15">
      <c r="A148" s="28"/>
      <c r="B148" s="28"/>
      <c r="C148" s="28"/>
      <c r="D148" s="28"/>
      <c r="E148" s="28"/>
      <c r="F148" s="28"/>
      <c r="G148" s="28"/>
      <c r="H148" s="30"/>
      <c r="I148" s="30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32" customFormat="1" ht="15">
      <c r="A149" s="28"/>
      <c r="B149" s="28"/>
      <c r="C149" s="28"/>
      <c r="D149" s="28"/>
      <c r="E149" s="28"/>
      <c r="F149" s="28"/>
      <c r="G149" s="28"/>
      <c r="H149" s="30"/>
      <c r="I149" s="30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 spans="1:22" s="32" customFormat="1" ht="15">
      <c r="A150" s="28"/>
      <c r="B150" s="28"/>
      <c r="C150" s="28"/>
      <c r="D150" s="28"/>
      <c r="E150" s="28"/>
      <c r="F150" s="28"/>
      <c r="G150" s="28"/>
      <c r="H150" s="30"/>
      <c r="I150" s="30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spans="1:22" s="32" customFormat="1" ht="15">
      <c r="A151" s="28"/>
      <c r="B151" s="28"/>
      <c r="C151" s="28"/>
      <c r="D151" s="28"/>
      <c r="E151" s="28"/>
      <c r="F151" s="28"/>
      <c r="G151" s="28"/>
      <c r="H151" s="30"/>
      <c r="I151" s="30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1:22" s="32" customFormat="1" ht="15">
      <c r="A152" s="28"/>
      <c r="B152" s="28"/>
      <c r="C152" s="28"/>
      <c r="D152" s="28"/>
      <c r="E152" s="28"/>
      <c r="F152" s="28"/>
      <c r="G152" s="28"/>
      <c r="H152" s="30"/>
      <c r="I152" s="30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1:22" s="32" customFormat="1" ht="15">
      <c r="A153" s="28"/>
      <c r="B153" s="28"/>
      <c r="C153" s="28"/>
      <c r="D153" s="28"/>
      <c r="E153" s="28"/>
      <c r="F153" s="28"/>
      <c r="G153" s="28"/>
      <c r="H153" s="30"/>
      <c r="I153" s="30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 spans="1:22" s="32" customFormat="1" ht="15">
      <c r="A154" s="28"/>
      <c r="B154" s="28"/>
      <c r="C154" s="28"/>
      <c r="D154" s="28"/>
      <c r="E154" s="28"/>
      <c r="F154" s="28"/>
      <c r="G154" s="28"/>
      <c r="H154" s="30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1:22" s="32" customFormat="1" ht="15">
      <c r="A155" s="28"/>
      <c r="B155" s="28"/>
      <c r="C155" s="28"/>
      <c r="D155" s="28"/>
      <c r="E155" s="28"/>
      <c r="F155" s="28"/>
      <c r="G155" s="28"/>
      <c r="H155" s="30"/>
      <c r="I155" s="30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1:22" s="32" customFormat="1" ht="15">
      <c r="A156" s="28"/>
      <c r="B156" s="28"/>
      <c r="C156" s="28"/>
      <c r="D156" s="28"/>
      <c r="E156" s="28"/>
      <c r="F156" s="28"/>
      <c r="G156" s="28"/>
      <c r="H156" s="30"/>
      <c r="I156" s="30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 spans="1:22" s="32" customFormat="1" ht="15">
      <c r="A157" s="28"/>
      <c r="B157" s="28"/>
      <c r="C157" s="28"/>
      <c r="D157" s="28"/>
      <c r="E157" s="28"/>
      <c r="F157" s="28"/>
      <c r="G157" s="28"/>
      <c r="H157" s="30"/>
      <c r="I157" s="30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 spans="1:22" s="32" customFormat="1" ht="15">
      <c r="A158" s="28"/>
      <c r="B158" s="28"/>
      <c r="C158" s="28"/>
      <c r="D158" s="28"/>
      <c r="E158" s="28"/>
      <c r="F158" s="28"/>
      <c r="G158" s="28"/>
      <c r="H158" s="30"/>
      <c r="I158" s="30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spans="1:22" s="32" customFormat="1" ht="15">
      <c r="A159" s="28"/>
      <c r="B159" s="28"/>
      <c r="C159" s="28"/>
      <c r="D159" s="28"/>
      <c r="E159" s="28"/>
      <c r="F159" s="28"/>
      <c r="G159" s="28"/>
      <c r="H159" s="30"/>
      <c r="I159" s="30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 spans="1:22" s="32" customFormat="1" ht="15">
      <c r="A160" s="28"/>
      <c r="B160" s="28"/>
      <c r="C160" s="28"/>
      <c r="D160" s="28"/>
      <c r="E160" s="28"/>
      <c r="F160" s="28"/>
      <c r="G160" s="28"/>
      <c r="H160" s="30"/>
      <c r="I160" s="30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32" customFormat="1" ht="15">
      <c r="A161" s="28"/>
      <c r="B161" s="28"/>
      <c r="C161" s="28"/>
      <c r="D161" s="28"/>
      <c r="E161" s="28"/>
      <c r="F161" s="28"/>
      <c r="G161" s="28"/>
      <c r="H161" s="30"/>
      <c r="I161" s="30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spans="1:22" s="32" customFormat="1" ht="15">
      <c r="A162" s="28"/>
      <c r="B162" s="28"/>
      <c r="C162" s="28"/>
      <c r="D162" s="28"/>
      <c r="E162" s="28"/>
      <c r="F162" s="28"/>
      <c r="G162" s="28"/>
      <c r="H162" s="30"/>
      <c r="I162" s="3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spans="1:22" s="32" customFormat="1" ht="15">
      <c r="A163" s="28"/>
      <c r="B163" s="28"/>
      <c r="C163" s="28"/>
      <c r="D163" s="28"/>
      <c r="E163" s="28"/>
      <c r="F163" s="28"/>
      <c r="G163" s="28"/>
      <c r="H163" s="30"/>
      <c r="I163" s="30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spans="1:22" s="32" customFormat="1" ht="15">
      <c r="A164" s="28"/>
      <c r="B164" s="28"/>
      <c r="C164" s="28"/>
      <c r="D164" s="28"/>
      <c r="E164" s="28"/>
      <c r="F164" s="28"/>
      <c r="G164" s="28"/>
      <c r="H164" s="30"/>
      <c r="I164" s="30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10" s="32" customFormat="1" ht="15">
      <c r="A165" s="28"/>
      <c r="B165" s="28"/>
      <c r="C165" s="28"/>
      <c r="D165" s="28"/>
      <c r="E165" s="28"/>
      <c r="F165" s="28"/>
      <c r="G165" s="28"/>
      <c r="H165" s="33"/>
      <c r="I165" s="33"/>
      <c r="J165" s="34"/>
    </row>
    <row r="166" spans="1:10" s="32" customFormat="1" ht="15">
      <c r="A166" s="28"/>
      <c r="B166" s="28"/>
      <c r="C166" s="28"/>
      <c r="D166" s="28"/>
      <c r="E166" s="28"/>
      <c r="F166" s="28"/>
      <c r="G166" s="28"/>
      <c r="H166" s="33"/>
      <c r="I166" s="33"/>
      <c r="J166" s="34"/>
    </row>
    <row r="167" spans="1:10" s="32" customFormat="1" ht="15">
      <c r="A167" s="28"/>
      <c r="B167" s="28"/>
      <c r="C167" s="28"/>
      <c r="D167" s="28"/>
      <c r="E167" s="28"/>
      <c r="F167" s="28"/>
      <c r="G167" s="28"/>
      <c r="H167" s="33"/>
      <c r="I167" s="33"/>
      <c r="J167" s="34"/>
    </row>
    <row r="168" spans="1:10" s="32" customFormat="1" ht="15">
      <c r="A168" s="28"/>
      <c r="B168" s="28"/>
      <c r="C168" s="28"/>
      <c r="D168" s="28"/>
      <c r="E168" s="28"/>
      <c r="F168" s="28"/>
      <c r="G168" s="28"/>
      <c r="H168" s="33"/>
      <c r="I168" s="33"/>
      <c r="J168" s="34"/>
    </row>
    <row r="169" spans="1:10" s="32" customFormat="1" ht="15">
      <c r="A169" s="28"/>
      <c r="B169" s="28"/>
      <c r="C169" s="28"/>
      <c r="D169" s="28"/>
      <c r="E169" s="28"/>
      <c r="F169" s="28"/>
      <c r="G169" s="28"/>
      <c r="H169" s="33"/>
      <c r="I169" s="33"/>
      <c r="J169" s="34"/>
    </row>
    <row r="170" spans="1:10" s="32" customFormat="1" ht="15">
      <c r="A170" s="28"/>
      <c r="B170" s="28"/>
      <c r="C170" s="28"/>
      <c r="D170" s="28"/>
      <c r="E170" s="28"/>
      <c r="F170" s="28"/>
      <c r="G170" s="28"/>
      <c r="H170" s="33"/>
      <c r="I170" s="33"/>
      <c r="J170" s="34"/>
    </row>
    <row r="171" spans="1:10" s="32" customFormat="1" ht="15">
      <c r="A171" s="28"/>
      <c r="B171" s="28"/>
      <c r="C171" s="28"/>
      <c r="D171" s="28"/>
      <c r="E171" s="28"/>
      <c r="F171" s="28"/>
      <c r="G171" s="28"/>
      <c r="H171" s="33"/>
      <c r="I171" s="33"/>
      <c r="J171" s="34"/>
    </row>
    <row r="172" spans="1:10" s="32" customFormat="1" ht="15">
      <c r="A172" s="28"/>
      <c r="B172" s="28"/>
      <c r="C172" s="28"/>
      <c r="D172" s="28"/>
      <c r="E172" s="28"/>
      <c r="F172" s="28"/>
      <c r="G172" s="28"/>
      <c r="H172" s="33"/>
      <c r="I172" s="33"/>
      <c r="J172" s="34"/>
    </row>
    <row r="173" spans="1:10" s="32" customFormat="1" ht="15">
      <c r="A173" s="28"/>
      <c r="B173" s="28"/>
      <c r="C173" s="28"/>
      <c r="D173" s="28"/>
      <c r="E173" s="28"/>
      <c r="F173" s="28"/>
      <c r="G173" s="28"/>
      <c r="H173" s="33"/>
      <c r="I173" s="33"/>
      <c r="J173" s="34"/>
    </row>
    <row r="174" spans="1:10" s="32" customFormat="1" ht="15">
      <c r="A174" s="28"/>
      <c r="B174" s="28"/>
      <c r="C174" s="28"/>
      <c r="D174" s="28"/>
      <c r="E174" s="28"/>
      <c r="F174" s="28"/>
      <c r="G174" s="28"/>
      <c r="H174" s="33"/>
      <c r="I174" s="33"/>
      <c r="J174" s="34"/>
    </row>
    <row r="175" spans="1:10" s="32" customFormat="1" ht="15">
      <c r="A175" s="28"/>
      <c r="B175" s="28"/>
      <c r="C175" s="28"/>
      <c r="D175" s="28"/>
      <c r="E175" s="28"/>
      <c r="F175" s="28"/>
      <c r="G175" s="28"/>
      <c r="H175" s="33"/>
      <c r="I175" s="33"/>
      <c r="J175" s="34"/>
    </row>
    <row r="176" spans="1:10" s="32" customFormat="1" ht="15">
      <c r="A176" s="28"/>
      <c r="B176" s="28"/>
      <c r="C176" s="28"/>
      <c r="D176" s="28"/>
      <c r="E176" s="28"/>
      <c r="F176" s="28"/>
      <c r="G176" s="28"/>
      <c r="H176" s="33"/>
      <c r="I176" s="33"/>
      <c r="J176" s="34"/>
    </row>
    <row r="177" spans="1:10" s="32" customFormat="1" ht="15">
      <c r="A177" s="28"/>
      <c r="B177" s="28"/>
      <c r="C177" s="28"/>
      <c r="D177" s="28"/>
      <c r="E177" s="28"/>
      <c r="F177" s="28"/>
      <c r="G177" s="28"/>
      <c r="H177" s="33"/>
      <c r="I177" s="33"/>
      <c r="J177" s="34"/>
    </row>
    <row r="178" spans="1:10" s="32" customFormat="1" ht="15">
      <c r="A178" s="28"/>
      <c r="B178" s="28"/>
      <c r="C178" s="28"/>
      <c r="D178" s="28"/>
      <c r="E178" s="28"/>
      <c r="F178" s="28"/>
      <c r="G178" s="28"/>
      <c r="H178" s="33"/>
      <c r="I178" s="33"/>
      <c r="J178" s="34"/>
    </row>
    <row r="179" spans="1:10" s="32" customFormat="1" ht="15">
      <c r="A179" s="28"/>
      <c r="B179" s="28"/>
      <c r="C179" s="28"/>
      <c r="D179" s="28"/>
      <c r="E179" s="28"/>
      <c r="F179" s="28"/>
      <c r="G179" s="28"/>
      <c r="H179" s="33"/>
      <c r="I179" s="33"/>
      <c r="J179" s="34"/>
    </row>
    <row r="180" spans="1:10" s="32" customFormat="1" ht="15">
      <c r="A180" s="28"/>
      <c r="B180" s="28"/>
      <c r="C180" s="28"/>
      <c r="D180" s="28"/>
      <c r="E180" s="28"/>
      <c r="F180" s="28"/>
      <c r="G180" s="28"/>
      <c r="H180" s="33"/>
      <c r="I180" s="33"/>
      <c r="J180" s="34"/>
    </row>
    <row r="181" spans="1:10" s="32" customFormat="1" ht="15">
      <c r="A181" s="28"/>
      <c r="B181" s="28"/>
      <c r="C181" s="28"/>
      <c r="D181" s="28"/>
      <c r="E181" s="28"/>
      <c r="F181" s="28"/>
      <c r="G181" s="28"/>
      <c r="H181" s="33"/>
      <c r="I181" s="33"/>
      <c r="J181" s="34"/>
    </row>
    <row r="182" spans="1:10" s="32" customFormat="1" ht="15">
      <c r="A182" s="28"/>
      <c r="B182" s="28"/>
      <c r="C182" s="28"/>
      <c r="D182" s="28"/>
      <c r="E182" s="28"/>
      <c r="F182" s="28"/>
      <c r="G182" s="28"/>
      <c r="H182" s="33"/>
      <c r="I182" s="33"/>
      <c r="J182" s="34"/>
    </row>
    <row r="183" spans="1:10" s="32" customFormat="1" ht="15">
      <c r="A183" s="28"/>
      <c r="B183" s="28"/>
      <c r="C183" s="28"/>
      <c r="D183" s="28"/>
      <c r="E183" s="28"/>
      <c r="F183" s="28"/>
      <c r="G183" s="28"/>
      <c r="H183" s="33"/>
      <c r="I183" s="33"/>
      <c r="J183" s="34"/>
    </row>
    <row r="184" spans="1:10" s="32" customFormat="1" ht="15">
      <c r="A184" s="28"/>
      <c r="B184" s="28"/>
      <c r="C184" s="28"/>
      <c r="D184" s="28"/>
      <c r="E184" s="28"/>
      <c r="F184" s="28"/>
      <c r="G184" s="28"/>
      <c r="H184" s="33"/>
      <c r="I184" s="33"/>
      <c r="J184" s="34"/>
    </row>
    <row r="185" spans="1:10" s="32" customFormat="1" ht="15">
      <c r="A185" s="28"/>
      <c r="B185" s="28"/>
      <c r="C185" s="28"/>
      <c r="D185" s="28"/>
      <c r="E185" s="28"/>
      <c r="F185" s="28"/>
      <c r="G185" s="28"/>
      <c r="H185" s="33"/>
      <c r="I185" s="33"/>
      <c r="J185" s="34"/>
    </row>
    <row r="186" spans="1:10" s="32" customFormat="1" ht="15">
      <c r="A186" s="28"/>
      <c r="B186" s="28"/>
      <c r="C186" s="28"/>
      <c r="D186" s="28"/>
      <c r="E186" s="28"/>
      <c r="F186" s="28"/>
      <c r="G186" s="28"/>
      <c r="H186" s="33"/>
      <c r="I186" s="33"/>
      <c r="J186" s="34"/>
    </row>
    <row r="187" spans="1:10" s="32" customFormat="1" ht="15">
      <c r="A187" s="28"/>
      <c r="B187" s="28"/>
      <c r="C187" s="28"/>
      <c r="D187" s="28"/>
      <c r="E187" s="28"/>
      <c r="F187" s="28"/>
      <c r="G187" s="28"/>
      <c r="H187" s="33"/>
      <c r="I187" s="33"/>
      <c r="J187" s="34"/>
    </row>
    <row r="188" spans="1:10" s="32" customFormat="1" ht="15">
      <c r="A188" s="28"/>
      <c r="B188" s="28"/>
      <c r="C188" s="28"/>
      <c r="D188" s="28"/>
      <c r="E188" s="28"/>
      <c r="F188" s="28"/>
      <c r="G188" s="28"/>
      <c r="H188" s="33"/>
      <c r="I188" s="33"/>
      <c r="J188" s="34"/>
    </row>
    <row r="189" spans="1:10" s="32" customFormat="1" ht="15">
      <c r="A189" s="28"/>
      <c r="B189" s="28"/>
      <c r="C189" s="28"/>
      <c r="D189" s="28"/>
      <c r="E189" s="28"/>
      <c r="F189" s="28"/>
      <c r="G189" s="28"/>
      <c r="H189" s="33"/>
      <c r="I189" s="33"/>
      <c r="J189" s="34"/>
    </row>
    <row r="190" spans="1:10" s="32" customFormat="1" ht="15">
      <c r="A190" s="28"/>
      <c r="B190" s="28"/>
      <c r="C190" s="28"/>
      <c r="D190" s="28"/>
      <c r="E190" s="28"/>
      <c r="F190" s="28"/>
      <c r="G190" s="28"/>
      <c r="H190" s="33"/>
      <c r="I190" s="33"/>
      <c r="J190" s="34"/>
    </row>
    <row r="191" spans="1:10" s="32" customFormat="1" ht="15">
      <c r="A191" s="28"/>
      <c r="B191" s="28"/>
      <c r="C191" s="28"/>
      <c r="D191" s="28"/>
      <c r="E191" s="28"/>
      <c r="F191" s="28"/>
      <c r="G191" s="28"/>
      <c r="H191" s="33"/>
      <c r="I191" s="33"/>
      <c r="J191" s="34"/>
    </row>
    <row r="192" spans="1:10" s="32" customFormat="1" ht="15">
      <c r="A192" s="28"/>
      <c r="B192" s="28"/>
      <c r="C192" s="28"/>
      <c r="D192" s="28"/>
      <c r="E192" s="28"/>
      <c r="F192" s="28"/>
      <c r="G192" s="28"/>
      <c r="H192" s="33"/>
      <c r="I192" s="33"/>
      <c r="J192" s="34"/>
    </row>
    <row r="193" spans="1:10" s="32" customFormat="1" ht="15">
      <c r="A193" s="28"/>
      <c r="B193" s="28"/>
      <c r="C193" s="28"/>
      <c r="D193" s="28"/>
      <c r="E193" s="28"/>
      <c r="F193" s="28"/>
      <c r="G193" s="28"/>
      <c r="H193" s="33"/>
      <c r="I193" s="33"/>
      <c r="J193" s="34"/>
    </row>
    <row r="194" spans="1:10" s="32" customFormat="1" ht="15">
      <c r="A194" s="28"/>
      <c r="B194" s="28"/>
      <c r="C194" s="28"/>
      <c r="D194" s="28"/>
      <c r="E194" s="28"/>
      <c r="F194" s="28"/>
      <c r="G194" s="28"/>
      <c r="H194" s="33"/>
      <c r="I194" s="33"/>
      <c r="J194" s="34"/>
    </row>
    <row r="195" spans="1:10" s="32" customFormat="1" ht="15">
      <c r="A195" s="28"/>
      <c r="B195" s="28"/>
      <c r="C195" s="28"/>
      <c r="D195" s="28"/>
      <c r="E195" s="28"/>
      <c r="F195" s="28"/>
      <c r="G195" s="28"/>
      <c r="H195" s="33"/>
      <c r="I195" s="33"/>
      <c r="J195" s="34"/>
    </row>
    <row r="196" spans="1:10" s="32" customFormat="1" ht="15">
      <c r="A196" s="28"/>
      <c r="B196" s="28"/>
      <c r="C196" s="28"/>
      <c r="D196" s="28"/>
      <c r="E196" s="28"/>
      <c r="F196" s="28"/>
      <c r="G196" s="28"/>
      <c r="H196" s="33"/>
      <c r="I196" s="33"/>
      <c r="J196" s="34"/>
    </row>
    <row r="197" spans="1:10" s="32" customFormat="1" ht="15">
      <c r="A197" s="28"/>
      <c r="B197" s="28"/>
      <c r="C197" s="28"/>
      <c r="D197" s="28"/>
      <c r="E197" s="28"/>
      <c r="F197" s="28"/>
      <c r="G197" s="28"/>
      <c r="H197" s="33"/>
      <c r="I197" s="33"/>
      <c r="J197" s="34"/>
    </row>
    <row r="198" spans="1:10" s="32" customFormat="1" ht="15">
      <c r="A198" s="28"/>
      <c r="B198" s="28"/>
      <c r="C198" s="28"/>
      <c r="D198" s="28"/>
      <c r="E198" s="28"/>
      <c r="F198" s="28"/>
      <c r="G198" s="28"/>
      <c r="H198" s="33"/>
      <c r="I198" s="33"/>
      <c r="J198" s="34"/>
    </row>
    <row r="199" spans="1:10" s="32" customFormat="1" ht="15">
      <c r="A199" s="28"/>
      <c r="B199" s="28"/>
      <c r="C199" s="28"/>
      <c r="D199" s="28"/>
      <c r="E199" s="28"/>
      <c r="F199" s="28"/>
      <c r="G199" s="28"/>
      <c r="H199" s="33"/>
      <c r="I199" s="33"/>
      <c r="J199" s="34"/>
    </row>
    <row r="200" spans="1:10" s="32" customFormat="1" ht="15">
      <c r="A200" s="28"/>
      <c r="B200" s="28"/>
      <c r="C200" s="28"/>
      <c r="D200" s="28"/>
      <c r="E200" s="28"/>
      <c r="F200" s="28"/>
      <c r="G200" s="28"/>
      <c r="H200" s="33"/>
      <c r="I200" s="33"/>
      <c r="J200" s="34"/>
    </row>
    <row r="201" spans="1:10" s="32" customFormat="1" ht="15">
      <c r="A201" s="28"/>
      <c r="B201" s="28"/>
      <c r="C201" s="28"/>
      <c r="D201" s="28"/>
      <c r="E201" s="28"/>
      <c r="F201" s="28"/>
      <c r="G201" s="28"/>
      <c r="H201" s="33"/>
      <c r="I201" s="33"/>
      <c r="J201" s="34"/>
    </row>
    <row r="202" spans="1:10" s="32" customFormat="1" ht="15">
      <c r="A202" s="28"/>
      <c r="B202" s="28"/>
      <c r="C202" s="28"/>
      <c r="D202" s="28"/>
      <c r="E202" s="28"/>
      <c r="F202" s="28"/>
      <c r="G202" s="28"/>
      <c r="H202" s="33"/>
      <c r="I202" s="33"/>
      <c r="J202" s="34"/>
    </row>
    <row r="203" spans="1:10" s="32" customFormat="1" ht="15">
      <c r="A203" s="28"/>
      <c r="B203" s="28"/>
      <c r="C203" s="28"/>
      <c r="D203" s="28"/>
      <c r="E203" s="28"/>
      <c r="F203" s="28"/>
      <c r="G203" s="28"/>
      <c r="H203" s="33"/>
      <c r="I203" s="33"/>
      <c r="J203" s="34"/>
    </row>
    <row r="204" spans="1:10" s="32" customFormat="1" ht="15">
      <c r="A204" s="28"/>
      <c r="B204" s="28"/>
      <c r="C204" s="28"/>
      <c r="D204" s="28"/>
      <c r="E204" s="28"/>
      <c r="F204" s="28"/>
      <c r="G204" s="28"/>
      <c r="H204" s="33"/>
      <c r="I204" s="33"/>
      <c r="J204" s="34"/>
    </row>
    <row r="205" spans="1:10" s="32" customFormat="1" ht="15">
      <c r="A205" s="28"/>
      <c r="B205" s="28"/>
      <c r="C205" s="28"/>
      <c r="D205" s="28"/>
      <c r="E205" s="28"/>
      <c r="F205" s="28"/>
      <c r="G205" s="28"/>
      <c r="H205" s="33"/>
      <c r="I205" s="33"/>
      <c r="J205" s="34"/>
    </row>
    <row r="206" spans="1:10" s="32" customFormat="1" ht="15">
      <c r="A206" s="28"/>
      <c r="B206" s="28"/>
      <c r="C206" s="28"/>
      <c r="D206" s="28"/>
      <c r="E206" s="28"/>
      <c r="F206" s="28"/>
      <c r="G206" s="28"/>
      <c r="H206" s="33"/>
      <c r="I206" s="33"/>
      <c r="J206" s="34"/>
    </row>
    <row r="207" spans="1:10" s="32" customFormat="1" ht="15">
      <c r="A207" s="28"/>
      <c r="B207" s="28"/>
      <c r="C207" s="28"/>
      <c r="D207" s="28"/>
      <c r="E207" s="28"/>
      <c r="F207" s="28"/>
      <c r="G207" s="28"/>
      <c r="H207" s="33"/>
      <c r="I207" s="33"/>
      <c r="J207" s="34"/>
    </row>
    <row r="208" spans="1:10" s="32" customFormat="1" ht="15">
      <c r="A208" s="28"/>
      <c r="B208" s="28"/>
      <c r="C208" s="28"/>
      <c r="D208" s="28"/>
      <c r="E208" s="28"/>
      <c r="F208" s="28"/>
      <c r="G208" s="28"/>
      <c r="H208" s="33"/>
      <c r="I208" s="33"/>
      <c r="J208" s="34"/>
    </row>
    <row r="209" spans="1:10" s="32" customFormat="1" ht="15">
      <c r="A209" s="28"/>
      <c r="B209" s="28"/>
      <c r="C209" s="28"/>
      <c r="D209" s="28"/>
      <c r="E209" s="28"/>
      <c r="F209" s="28"/>
      <c r="G209" s="28"/>
      <c r="H209" s="33"/>
      <c r="I209" s="33"/>
      <c r="J209" s="34"/>
    </row>
    <row r="210" spans="1:10" s="32" customFormat="1" ht="15">
      <c r="A210" s="28"/>
      <c r="B210" s="28"/>
      <c r="C210" s="28"/>
      <c r="D210" s="28"/>
      <c r="E210" s="28"/>
      <c r="F210" s="28"/>
      <c r="G210" s="28"/>
      <c r="H210" s="33"/>
      <c r="I210" s="33"/>
      <c r="J210" s="34"/>
    </row>
    <row r="211" spans="1:10" s="32" customFormat="1" ht="15">
      <c r="A211" s="28"/>
      <c r="B211" s="28"/>
      <c r="C211" s="28"/>
      <c r="D211" s="28"/>
      <c r="E211" s="28"/>
      <c r="F211" s="28"/>
      <c r="G211" s="28"/>
      <c r="H211" s="33"/>
      <c r="I211" s="33"/>
      <c r="J211" s="34"/>
    </row>
    <row r="212" spans="1:10" s="32" customFormat="1" ht="15">
      <c r="A212" s="28"/>
      <c r="B212" s="28"/>
      <c r="C212" s="28"/>
      <c r="D212" s="28"/>
      <c r="E212" s="28"/>
      <c r="F212" s="28"/>
      <c r="G212" s="28"/>
      <c r="H212" s="33"/>
      <c r="I212" s="33"/>
      <c r="J212" s="34"/>
    </row>
    <row r="213" spans="1:10" s="32" customFormat="1" ht="15">
      <c r="A213" s="28"/>
      <c r="B213" s="28"/>
      <c r="C213" s="28"/>
      <c r="D213" s="28"/>
      <c r="E213" s="28"/>
      <c r="F213" s="28"/>
      <c r="G213" s="28"/>
      <c r="H213" s="33"/>
      <c r="I213" s="33"/>
      <c r="J213" s="34"/>
    </row>
    <row r="214" spans="1:10" s="32" customFormat="1" ht="15">
      <c r="A214" s="28"/>
      <c r="B214" s="28"/>
      <c r="C214" s="28"/>
      <c r="D214" s="28"/>
      <c r="E214" s="28"/>
      <c r="F214" s="28"/>
      <c r="G214" s="28"/>
      <c r="H214" s="33"/>
      <c r="I214" s="33"/>
      <c r="J214" s="34"/>
    </row>
    <row r="215" spans="1:10" s="32" customFormat="1" ht="15">
      <c r="A215" s="28"/>
      <c r="B215" s="28"/>
      <c r="C215" s="28"/>
      <c r="D215" s="28"/>
      <c r="E215" s="28"/>
      <c r="F215" s="28"/>
      <c r="G215" s="28"/>
      <c r="H215" s="33"/>
      <c r="I215" s="33"/>
      <c r="J215" s="34"/>
    </row>
    <row r="216" spans="1:10" s="32" customFormat="1" ht="15">
      <c r="A216" s="28"/>
      <c r="B216" s="28"/>
      <c r="C216" s="28"/>
      <c r="D216" s="28"/>
      <c r="E216" s="28"/>
      <c r="F216" s="28"/>
      <c r="G216" s="28"/>
      <c r="H216" s="33"/>
      <c r="I216" s="33"/>
      <c r="J216" s="34"/>
    </row>
    <row r="217" spans="1:10" s="32" customFormat="1" ht="15">
      <c r="A217" s="28"/>
      <c r="B217" s="28"/>
      <c r="C217" s="28"/>
      <c r="D217" s="28"/>
      <c r="E217" s="28"/>
      <c r="F217" s="28"/>
      <c r="G217" s="28"/>
      <c r="H217" s="33"/>
      <c r="I217" s="33"/>
      <c r="J217" s="34"/>
    </row>
    <row r="218" spans="1:10" s="32" customFormat="1" ht="15">
      <c r="A218" s="28"/>
      <c r="B218" s="28"/>
      <c r="C218" s="28"/>
      <c r="D218" s="28"/>
      <c r="E218" s="28"/>
      <c r="F218" s="28"/>
      <c r="G218" s="28"/>
      <c r="H218" s="33"/>
      <c r="I218" s="33"/>
      <c r="J218" s="34"/>
    </row>
    <row r="219" spans="1:10" s="32" customFormat="1" ht="15">
      <c r="A219" s="28"/>
      <c r="B219" s="28"/>
      <c r="C219" s="28"/>
      <c r="D219" s="28"/>
      <c r="E219" s="28"/>
      <c r="F219" s="28"/>
      <c r="G219" s="28"/>
      <c r="H219" s="33"/>
      <c r="I219" s="33"/>
      <c r="J219" s="34"/>
    </row>
    <row r="220" spans="1:10" s="32" customFormat="1" ht="15">
      <c r="A220" s="28"/>
      <c r="B220" s="28"/>
      <c r="C220" s="28"/>
      <c r="D220" s="28"/>
      <c r="E220" s="28"/>
      <c r="F220" s="28"/>
      <c r="G220" s="28"/>
      <c r="H220" s="33"/>
      <c r="I220" s="33"/>
      <c r="J220" s="34"/>
    </row>
    <row r="221" spans="1:10" s="32" customFormat="1" ht="15">
      <c r="A221" s="28"/>
      <c r="B221" s="28"/>
      <c r="C221" s="28"/>
      <c r="D221" s="28"/>
      <c r="E221" s="28"/>
      <c r="F221" s="28"/>
      <c r="G221" s="28"/>
      <c r="H221" s="33"/>
      <c r="I221" s="33"/>
      <c r="J221" s="34"/>
    </row>
    <row r="222" spans="1:10" s="32" customFormat="1" ht="15">
      <c r="A222" s="28"/>
      <c r="B222" s="28"/>
      <c r="C222" s="28"/>
      <c r="D222" s="28"/>
      <c r="E222" s="28"/>
      <c r="F222" s="28"/>
      <c r="G222" s="28"/>
      <c r="H222" s="33"/>
      <c r="I222" s="33"/>
      <c r="J222" s="34"/>
    </row>
    <row r="223" spans="1:10" s="32" customFormat="1" ht="15">
      <c r="A223" s="28"/>
      <c r="B223" s="28"/>
      <c r="C223" s="28"/>
      <c r="D223" s="28"/>
      <c r="E223" s="28"/>
      <c r="F223" s="28"/>
      <c r="G223" s="28"/>
      <c r="H223" s="33"/>
      <c r="I223" s="33"/>
      <c r="J223" s="34"/>
    </row>
    <row r="224" spans="1:10" s="32" customFormat="1" ht="15">
      <c r="A224" s="28"/>
      <c r="B224" s="28"/>
      <c r="C224" s="28"/>
      <c r="D224" s="28"/>
      <c r="E224" s="28"/>
      <c r="F224" s="28"/>
      <c r="G224" s="28"/>
      <c r="H224" s="33"/>
      <c r="I224" s="33"/>
      <c r="J224" s="34"/>
    </row>
    <row r="225" spans="1:10" s="32" customFormat="1" ht="15">
      <c r="A225" s="28"/>
      <c r="B225" s="28"/>
      <c r="C225" s="28"/>
      <c r="D225" s="28"/>
      <c r="E225" s="28"/>
      <c r="F225" s="28"/>
      <c r="G225" s="28"/>
      <c r="H225" s="33"/>
      <c r="I225" s="33"/>
      <c r="J225" s="34"/>
    </row>
    <row r="226" spans="1:10" s="32" customFormat="1" ht="15">
      <c r="A226" s="28"/>
      <c r="B226" s="28"/>
      <c r="C226" s="28"/>
      <c r="D226" s="28"/>
      <c r="E226" s="28"/>
      <c r="F226" s="28"/>
      <c r="G226" s="28"/>
      <c r="H226" s="33"/>
      <c r="I226" s="33"/>
      <c r="J226" s="34"/>
    </row>
    <row r="227" spans="1:10" s="32" customFormat="1" ht="15">
      <c r="A227" s="28"/>
      <c r="B227" s="35"/>
      <c r="C227" s="28"/>
      <c r="D227" s="28"/>
      <c r="E227" s="35"/>
      <c r="F227" s="35"/>
      <c r="G227" s="35"/>
      <c r="H227" s="33"/>
      <c r="I227" s="33"/>
      <c r="J227" s="34"/>
    </row>
    <row r="228" spans="1:10" s="32" customFormat="1" ht="15">
      <c r="A228" s="28"/>
      <c r="B228" s="35"/>
      <c r="C228" s="28"/>
      <c r="D228" s="28"/>
      <c r="E228" s="35"/>
      <c r="F228" s="35"/>
      <c r="G228" s="35"/>
      <c r="H228" s="33"/>
      <c r="I228" s="33"/>
      <c r="J228" s="34"/>
    </row>
    <row r="229" spans="1:10" s="32" customFormat="1" ht="15">
      <c r="A229" s="28"/>
      <c r="B229" s="35"/>
      <c r="C229" s="28"/>
      <c r="D229" s="28"/>
      <c r="E229" s="35"/>
      <c r="F229" s="35"/>
      <c r="G229" s="35"/>
      <c r="H229" s="33"/>
      <c r="I229" s="33"/>
      <c r="J229" s="34"/>
    </row>
    <row r="230" spans="1:10" s="32" customFormat="1" ht="15">
      <c r="A230" s="28"/>
      <c r="B230" s="35"/>
      <c r="C230" s="28"/>
      <c r="D230" s="28"/>
      <c r="E230" s="35"/>
      <c r="F230" s="35"/>
      <c r="G230" s="35"/>
      <c r="H230" s="33"/>
      <c r="I230" s="33"/>
      <c r="J230" s="34"/>
    </row>
    <row r="231" spans="1:10" s="32" customFormat="1" ht="15">
      <c r="A231" s="28"/>
      <c r="B231" s="35"/>
      <c r="C231" s="28"/>
      <c r="D231" s="28"/>
      <c r="E231" s="35"/>
      <c r="F231" s="35"/>
      <c r="G231" s="35"/>
      <c r="H231" s="33"/>
      <c r="I231" s="33"/>
      <c r="J231" s="34"/>
    </row>
    <row r="232" spans="1:10" s="32" customFormat="1" ht="15">
      <c r="A232" s="28"/>
      <c r="B232" s="28"/>
      <c r="C232" s="28"/>
      <c r="D232" s="28"/>
      <c r="E232" s="28"/>
      <c r="F232" s="28"/>
      <c r="G232" s="28"/>
      <c r="H232" s="33"/>
      <c r="I232" s="33"/>
      <c r="J232" s="34"/>
    </row>
    <row r="233" spans="1:10" s="32" customFormat="1" ht="15">
      <c r="A233" s="28"/>
      <c r="B233" s="28"/>
      <c r="C233" s="28"/>
      <c r="D233" s="28"/>
      <c r="E233" s="28"/>
      <c r="F233" s="28"/>
      <c r="G233" s="28"/>
      <c r="H233" s="33"/>
      <c r="I233" s="33"/>
      <c r="J233" s="34"/>
    </row>
    <row r="234" spans="1:10" s="32" customFormat="1" ht="15">
      <c r="A234" s="28"/>
      <c r="B234" s="28"/>
      <c r="C234" s="28"/>
      <c r="D234" s="28"/>
      <c r="E234" s="28"/>
      <c r="F234" s="28"/>
      <c r="G234" s="28"/>
      <c r="H234" s="33"/>
      <c r="I234" s="33"/>
      <c r="J234" s="34"/>
    </row>
    <row r="235" spans="1:10" s="32" customFormat="1" ht="15">
      <c r="A235" s="28"/>
      <c r="B235" s="28"/>
      <c r="C235" s="28"/>
      <c r="D235" s="28"/>
      <c r="E235" s="28"/>
      <c r="F235" s="28"/>
      <c r="G235" s="28"/>
      <c r="H235" s="33"/>
      <c r="I235" s="33"/>
      <c r="J235" s="34"/>
    </row>
    <row r="236" spans="1:10" s="32" customFormat="1" ht="15">
      <c r="A236" s="28"/>
      <c r="B236" s="28"/>
      <c r="C236" s="28"/>
      <c r="D236" s="28"/>
      <c r="E236" s="28"/>
      <c r="F236" s="28"/>
      <c r="G236" s="28"/>
      <c r="H236" s="33"/>
      <c r="I236" s="33"/>
      <c r="J236" s="34"/>
    </row>
  </sheetData>
  <mergeCells count="1">
    <mergeCell ref="D129:H12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2022-04-11T14:57:03Z</cp:lastPrinted>
  <dcterms:created xsi:type="dcterms:W3CDTF">2022-04-09T20:33:31Z</dcterms:created>
  <dcterms:modified xsi:type="dcterms:W3CDTF">2022-05-16T13:18:16Z</dcterms:modified>
  <cp:category/>
  <cp:version/>
  <cp:contentType/>
  <cp:contentStatus/>
</cp:coreProperties>
</file>