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0_Libosad_učebna/K vydávání/"/>
    </mc:Choice>
  </mc:AlternateContent>
  <xr:revisionPtr revIDLastSave="36" documentId="8_{4B34C278-FAB2-4752-9CBA-255666231EFE}" xr6:coauthVersionLast="47" xr6:coauthVersionMax="47" xr10:uidLastSave="{F1EE693E-3EF6-4CD9-94CE-57501A76EB30}"/>
  <bookViews>
    <workbookView xWindow="-28920" yWindow="-120" windowWidth="29040" windowHeight="17640" tabRatio="765" xr2:uid="{00000000-000D-0000-FFFF-FFFF00000000}"/>
  </bookViews>
  <sheets>
    <sheet name="ČZU učebna" sheetId="7" r:id="rId1"/>
  </sheets>
  <definedNames>
    <definedName name="OLE_LINK5" localSheetId="0">'ČZU učebna'!#REF!</definedName>
    <definedName name="OLE_LINK7" localSheetId="0">'ČZU učebna'!#REF!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4" i="7"/>
  <c r="I15" i="7"/>
  <c r="I16" i="7"/>
  <c r="I17" i="7"/>
  <c r="I18" i="7"/>
  <c r="I19" i="7"/>
  <c r="I20" i="7"/>
  <c r="I12" i="7"/>
  <c r="I11" i="7"/>
  <c r="G12" i="7"/>
  <c r="I21" i="7" l="1"/>
  <c r="I2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tc={2C789962-CD2B-4696-91A9-B50AD7262F0D}</author>
  </authors>
  <commentList>
    <comment ref="J8" authorId="0" shapeId="0" xr:uid="{2C789962-CD2B-4696-91A9-B50AD7262F0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účastník může uvést vlastní popis, případně komentář k dané položce</t>
      </text>
    </comment>
  </commentList>
</comments>
</file>

<file path=xl/sharedStrings.xml><?xml version="1.0" encoding="utf-8"?>
<sst xmlns="http://schemas.openxmlformats.org/spreadsheetml/2006/main" count="45" uniqueCount="29">
  <si>
    <t>REVITALIZACE VÝUKOVÉHO A EXPERIMENTÁLNÍHO ARBORETA LIBOSAD - VENKOVNÍ UČEBNA</t>
  </si>
  <si>
    <t>VEŠKERÝ MATERIÁL A PRACOVNÍ OPERACE JEŽ JSOU NEDÍLNOU SOUČÁSTÍ STAVEBNÍHO OBJEKTU DLE PD AVŠAK V ROZPOČTU NEJSOU EXPLICITNĚ UVEDENY MUSÍ BÝT NACENĚNY V OSTATNÍCH POLOŽKÁCH PRO DANÝ STAVEBNÍ OBJEKT</t>
  </si>
  <si>
    <t>Č.</t>
  </si>
  <si>
    <t>KÓD POLOŽKY</t>
  </si>
  <si>
    <t>NÁZEV POLOŽKY</t>
  </si>
  <si>
    <t>MJ</t>
  </si>
  <si>
    <t>POČET JEDNOTEK</t>
  </si>
  <si>
    <t>POPIS</t>
  </si>
  <si>
    <t>SO1</t>
  </si>
  <si>
    <t>VENKOVNÍ UČEBNA</t>
  </si>
  <si>
    <t>D+M</t>
  </si>
  <si>
    <t xml:space="preserve">Plachta trojúhelník/lichoběžník </t>
  </si>
  <si>
    <t>ks</t>
  </si>
  <si>
    <t>Napínací lana</t>
  </si>
  <si>
    <t>m</t>
  </si>
  <si>
    <t>Kladky/ráčny</t>
  </si>
  <si>
    <t>Spojovací a kotevní materiál, karabiny, výztuhy atd.</t>
  </si>
  <si>
    <t>kpl</t>
  </si>
  <si>
    <t>Systém uchycení v definované výšce- objímky, závěsy</t>
  </si>
  <si>
    <t>Sloupy pro uchycení</t>
  </si>
  <si>
    <t>Betonové patky</t>
  </si>
  <si>
    <t>m3</t>
  </si>
  <si>
    <t>Doprava</t>
  </si>
  <si>
    <t>zemní práce</t>
  </si>
  <si>
    <t>příprava zakázky, statika, rozpracování požadavků</t>
  </si>
  <si>
    <t>CELKEM:</t>
  </si>
  <si>
    <t>CELKOVÉ NÁKLADY SPOJENÉ S REALIZACÍ PROJEKTU</t>
  </si>
  <si>
    <t>JEDNOTKOVÁ CENA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</si>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</sst>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[$Kč-405];\-#,##0\ [$Kč-405]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entury Gothic"/>
      <family val="2"/>
      <charset val="238"/>
    </font>
    <font>
      <b/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indexed="19"/>
      <name val="Calibri"/>
      <family val="2"/>
      <charset val="238"/>
    </font>
    <font>
      <i/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Trebuchet MS"/>
      <family val="2"/>
    </font>
    <font>
      <sz val="11"/>
      <color indexed="8"/>
      <name val="Calibri"/>
      <family val="2"/>
      <charset val="1"/>
    </font>
    <font>
      <u/>
      <sz val="11"/>
      <color theme="11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FF0000"/>
      <name val="Arial CE"/>
      <charset val="238"/>
    </font>
    <font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9">
    <xf numFmtId="0" fontId="0" fillId="0" borderId="0"/>
    <xf numFmtId="0" fontId="12" fillId="2" borderId="0"/>
    <xf numFmtId="0" fontId="11" fillId="0" borderId="0"/>
    <xf numFmtId="0" fontId="14" fillId="0" borderId="0"/>
    <xf numFmtId="0" fontId="17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Fill="1"/>
    <xf numFmtId="0" fontId="9" fillId="0" borderId="0" xfId="0" applyFont="1"/>
    <xf numFmtId="0" fontId="13" fillId="3" borderId="0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1"/>
    </xf>
    <xf numFmtId="0" fontId="8" fillId="3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10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 vertical="center" wrapText="1" indent="1"/>
    </xf>
    <xf numFmtId="0" fontId="0" fillId="0" borderId="2" xfId="0" applyFont="1" applyFill="1" applyBorder="1" applyAlignment="1">
      <alignment horizontal="center" wrapText="1"/>
    </xf>
    <xf numFmtId="0" fontId="0" fillId="0" borderId="4" xfId="0" applyFont="1" applyFill="1" applyBorder="1"/>
    <xf numFmtId="0" fontId="8" fillId="0" borderId="1" xfId="0" applyFont="1" applyFill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21" fillId="0" borderId="0" xfId="0" applyFont="1"/>
    <xf numFmtId="0" fontId="8" fillId="0" borderId="3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 inden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 indent="1"/>
    </xf>
    <xf numFmtId="164" fontId="8" fillId="9" borderId="1" xfId="0" applyNumberFormat="1" applyFont="1" applyFill="1" applyBorder="1" applyAlignment="1">
      <alignment horizontal="center" vertical="center" wrapText="1"/>
    </xf>
    <xf numFmtId="164" fontId="20" fillId="9" borderId="1" xfId="0" applyNumberFormat="1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</cellXfs>
  <cellStyles count="89">
    <cellStyle name="Excel Built-in Neutral" xfId="1" xr:uid="{00000000-0005-0000-0000-000000000000}"/>
    <cellStyle name="Excel Built-in Normal" xfId="2" xr:uid="{00000000-0005-0000-0000-000001000000}"/>
    <cellStyle name="Excel Built-in Normal 2" xfId="4" xr:uid="{00000000-0005-0000-0000-000002000000}"/>
    <cellStyle name="Měna 2" xfId="5" xr:uid="{00000000-0005-0000-0000-000003000000}"/>
    <cellStyle name="Měna 2 2" xfId="28" xr:uid="{00000000-0005-0000-0000-000004000000}"/>
    <cellStyle name="Měna 2 2 2" xfId="53" xr:uid="{00000000-0005-0000-0000-000005000000}"/>
    <cellStyle name="Měna 2 2 2 2" xfId="79" xr:uid="{00000000-0005-0000-0000-000006000000}"/>
    <cellStyle name="Měna 2 2 3" xfId="66" xr:uid="{00000000-0005-0000-0000-000007000000}"/>
    <cellStyle name="Měna 2 3" xfId="46" xr:uid="{00000000-0005-0000-0000-000008000000}"/>
    <cellStyle name="Měna 2 3 2" xfId="76" xr:uid="{00000000-0005-0000-0000-000009000000}"/>
    <cellStyle name="Měna 2 4" xfId="63" xr:uid="{00000000-0005-0000-0000-00000A000000}"/>
    <cellStyle name="Měna 3" xfId="6" xr:uid="{00000000-0005-0000-0000-00000B000000}"/>
    <cellStyle name="Normální" xfId="0" builtinId="0"/>
    <cellStyle name="Normální 10" xfId="8" xr:uid="{00000000-0005-0000-0000-00000D000000}"/>
    <cellStyle name="Normální 11" xfId="9" xr:uid="{00000000-0005-0000-0000-00000E000000}"/>
    <cellStyle name="Normální 12" xfId="10" xr:uid="{00000000-0005-0000-0000-00000F000000}"/>
    <cellStyle name="Normální 13" xfId="11" xr:uid="{00000000-0005-0000-0000-000010000000}"/>
    <cellStyle name="Normální 13 2" xfId="30" xr:uid="{00000000-0005-0000-0000-000011000000}"/>
    <cellStyle name="Normální 13 2 2" xfId="55" xr:uid="{00000000-0005-0000-0000-000012000000}"/>
    <cellStyle name="Normální 13 2 2 2" xfId="81" xr:uid="{00000000-0005-0000-0000-000013000000}"/>
    <cellStyle name="Normální 13 2 3" xfId="68" xr:uid="{00000000-0005-0000-0000-000014000000}"/>
    <cellStyle name="Normální 13 3" xfId="48" xr:uid="{00000000-0005-0000-0000-000015000000}"/>
    <cellStyle name="Normální 13 3 2" xfId="77" xr:uid="{00000000-0005-0000-0000-000016000000}"/>
    <cellStyle name="Normální 13 4" xfId="64" xr:uid="{00000000-0005-0000-0000-000017000000}"/>
    <cellStyle name="normální 14" xfId="3" xr:uid="{00000000-0005-0000-0000-000018000000}"/>
    <cellStyle name="normální 15" xfId="7" xr:uid="{00000000-0005-0000-0000-000019000000}"/>
    <cellStyle name="normální 16" xfId="23" xr:uid="{00000000-0005-0000-0000-00001A000000}"/>
    <cellStyle name="normální 17" xfId="24" xr:uid="{00000000-0005-0000-0000-00001B000000}"/>
    <cellStyle name="normální 18" xfId="25" xr:uid="{00000000-0005-0000-0000-00001C000000}"/>
    <cellStyle name="normální 19" xfId="26" xr:uid="{00000000-0005-0000-0000-00001D000000}"/>
    <cellStyle name="Normální 2" xfId="12" xr:uid="{00000000-0005-0000-0000-00001E000000}"/>
    <cellStyle name="Normální 2 10" xfId="43" xr:uid="{00000000-0005-0000-0000-00001F000000}"/>
    <cellStyle name="Normální 2 10 2" xfId="62" xr:uid="{00000000-0005-0000-0000-000020000000}"/>
    <cellStyle name="Normální 2 10 2 2" xfId="88" xr:uid="{00000000-0005-0000-0000-000021000000}"/>
    <cellStyle name="Normální 2 10 3" xfId="75" xr:uid="{00000000-0005-0000-0000-000022000000}"/>
    <cellStyle name="Normální 2 11" xfId="49" xr:uid="{00000000-0005-0000-0000-000023000000}"/>
    <cellStyle name="Normální 2 11 2" xfId="78" xr:uid="{00000000-0005-0000-0000-000024000000}"/>
    <cellStyle name="Normální 2 12" xfId="65" xr:uid="{00000000-0005-0000-0000-000025000000}"/>
    <cellStyle name="normální 2 2" xfId="13" xr:uid="{00000000-0005-0000-0000-000026000000}"/>
    <cellStyle name="Normální 2 3" xfId="31" xr:uid="{00000000-0005-0000-0000-000027000000}"/>
    <cellStyle name="Normální 2 3 2" xfId="56" xr:uid="{00000000-0005-0000-0000-000028000000}"/>
    <cellStyle name="Normální 2 3 2 2" xfId="82" xr:uid="{00000000-0005-0000-0000-000029000000}"/>
    <cellStyle name="Normální 2 3 3" xfId="69" xr:uid="{00000000-0005-0000-0000-00002A000000}"/>
    <cellStyle name="Normální 2 4" xfId="29" xr:uid="{00000000-0005-0000-0000-00002B000000}"/>
    <cellStyle name="Normální 2 4 2" xfId="54" xr:uid="{00000000-0005-0000-0000-00002C000000}"/>
    <cellStyle name="Normální 2 4 2 2" xfId="80" xr:uid="{00000000-0005-0000-0000-00002D000000}"/>
    <cellStyle name="Normální 2 4 3" xfId="67" xr:uid="{00000000-0005-0000-0000-00002E000000}"/>
    <cellStyle name="Normální 2 5" xfId="32" xr:uid="{00000000-0005-0000-0000-00002F000000}"/>
    <cellStyle name="Normální 2 5 2" xfId="57" xr:uid="{00000000-0005-0000-0000-000030000000}"/>
    <cellStyle name="Normální 2 5 2 2" xfId="83" xr:uid="{00000000-0005-0000-0000-000031000000}"/>
    <cellStyle name="Normální 2 5 3" xfId="70" xr:uid="{00000000-0005-0000-0000-000032000000}"/>
    <cellStyle name="Normální 2 6" xfId="34" xr:uid="{00000000-0005-0000-0000-000033000000}"/>
    <cellStyle name="Normální 2 6 2" xfId="58" xr:uid="{00000000-0005-0000-0000-000034000000}"/>
    <cellStyle name="Normální 2 6 2 2" xfId="84" xr:uid="{00000000-0005-0000-0000-000035000000}"/>
    <cellStyle name="Normální 2 6 3" xfId="71" xr:uid="{00000000-0005-0000-0000-000036000000}"/>
    <cellStyle name="Normální 2 7" xfId="38" xr:uid="{00000000-0005-0000-0000-000037000000}"/>
    <cellStyle name="Normální 2 7 2" xfId="59" xr:uid="{00000000-0005-0000-0000-000038000000}"/>
    <cellStyle name="Normální 2 7 2 2" xfId="85" xr:uid="{00000000-0005-0000-0000-000039000000}"/>
    <cellStyle name="Normální 2 7 3" xfId="72" xr:uid="{00000000-0005-0000-0000-00003A000000}"/>
    <cellStyle name="Normální 2 8" xfId="39" xr:uid="{00000000-0005-0000-0000-00003B000000}"/>
    <cellStyle name="Normální 2 8 2" xfId="60" xr:uid="{00000000-0005-0000-0000-00003C000000}"/>
    <cellStyle name="Normální 2 8 2 2" xfId="86" xr:uid="{00000000-0005-0000-0000-00003D000000}"/>
    <cellStyle name="Normální 2 8 3" xfId="73" xr:uid="{00000000-0005-0000-0000-00003E000000}"/>
    <cellStyle name="Normální 2 9" xfId="40" xr:uid="{00000000-0005-0000-0000-00003F000000}"/>
    <cellStyle name="Normální 2 9 2" xfId="61" xr:uid="{00000000-0005-0000-0000-000040000000}"/>
    <cellStyle name="Normální 2 9 2 2" xfId="87" xr:uid="{00000000-0005-0000-0000-000041000000}"/>
    <cellStyle name="Normální 2 9 3" xfId="74" xr:uid="{00000000-0005-0000-0000-000042000000}"/>
    <cellStyle name="normální 20" xfId="33" xr:uid="{00000000-0005-0000-0000-000043000000}"/>
    <cellStyle name="normální 21" xfId="27" xr:uid="{00000000-0005-0000-0000-000044000000}"/>
    <cellStyle name="normální 22" xfId="35" xr:uid="{00000000-0005-0000-0000-000045000000}"/>
    <cellStyle name="normální 23" xfId="36" xr:uid="{00000000-0005-0000-0000-000046000000}"/>
    <cellStyle name="normální 24" xfId="41" xr:uid="{00000000-0005-0000-0000-000047000000}"/>
    <cellStyle name="normální 25" xfId="37" xr:uid="{00000000-0005-0000-0000-000048000000}"/>
    <cellStyle name="normální 26" xfId="42" xr:uid="{00000000-0005-0000-0000-000049000000}"/>
    <cellStyle name="normální 27" xfId="44" xr:uid="{00000000-0005-0000-0000-00004A000000}"/>
    <cellStyle name="normální 28" xfId="45" xr:uid="{00000000-0005-0000-0000-00004B000000}"/>
    <cellStyle name="normální 29" xfId="50" xr:uid="{00000000-0005-0000-0000-00004C000000}"/>
    <cellStyle name="Normální 3" xfId="14" xr:uid="{00000000-0005-0000-0000-00004D000000}"/>
    <cellStyle name="normální 30" xfId="51" xr:uid="{00000000-0005-0000-0000-00004E000000}"/>
    <cellStyle name="normální 31" xfId="47" xr:uid="{00000000-0005-0000-0000-00004F000000}"/>
    <cellStyle name="normální 32" xfId="52" xr:uid="{00000000-0005-0000-0000-000050000000}"/>
    <cellStyle name="Normální 4" xfId="15" xr:uid="{00000000-0005-0000-0000-000051000000}"/>
    <cellStyle name="Normální 5" xfId="16" xr:uid="{00000000-0005-0000-0000-000052000000}"/>
    <cellStyle name="Normální 6" xfId="17" xr:uid="{00000000-0005-0000-0000-000053000000}"/>
    <cellStyle name="Normální 7" xfId="18" xr:uid="{00000000-0005-0000-0000-000054000000}"/>
    <cellStyle name="Normální 8" xfId="19" xr:uid="{00000000-0005-0000-0000-000055000000}"/>
    <cellStyle name="Normální 9" xfId="20" xr:uid="{00000000-0005-0000-0000-000056000000}"/>
    <cellStyle name="Použitý hypertextový odkaz 2" xfId="21" xr:uid="{00000000-0005-0000-0000-000057000000}"/>
    <cellStyle name="Styl 1" xfId="22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houtová Marketa" id="{F932624A-F0EF-4160-AAF4-D185084CF26B}" userId="S::kohoutovam@rektorat.czu.cz::cce7b7d9-3e96-42aa-8770-8ed4be1ad6b9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2-06-22T12:14:08.75" personId="{F932624A-F0EF-4160-AAF4-D185084CF26B}" id="{2C789962-CD2B-4696-91A9-B50AD7262F0D}">
    <text>účastník může uvést vlastní popis, případně komentář k dané položce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H20" sqref="H20"/>
    </sheetView>
  </sheetViews>
  <sheetFormatPr defaultRowHeight="13.2" x14ac:dyDescent="0.25"/>
  <cols>
    <col min="1" max="1" width="8.5546875" style="11" customWidth="1"/>
    <col min="2" max="3" width="8" style="17" customWidth="1"/>
    <col min="4" max="4" width="13.6640625" style="17" customWidth="1"/>
    <col min="5" max="5" width="51.33203125" style="17" customWidth="1"/>
    <col min="6" max="6" width="5.5546875" style="17" customWidth="1"/>
    <col min="7" max="7" width="9.33203125" style="17" customWidth="1"/>
    <col min="8" max="8" width="14" style="17" customWidth="1"/>
    <col min="9" max="9" width="15" style="17" customWidth="1"/>
    <col min="10" max="10" width="40.5546875" style="17" customWidth="1"/>
  </cols>
  <sheetData>
    <row r="1" spans="1:11" s="10" customFormat="1" x14ac:dyDescent="0.25">
      <c r="A1" s="16"/>
      <c r="B1" s="19"/>
      <c r="C1" s="19"/>
      <c r="D1" s="19"/>
      <c r="E1" s="19"/>
      <c r="F1" s="19"/>
      <c r="G1" s="19"/>
      <c r="H1" s="19"/>
      <c r="I1" s="19"/>
      <c r="J1" s="19"/>
    </row>
    <row r="2" spans="1:11" s="19" customFormat="1" x14ac:dyDescent="0.25">
      <c r="A2" s="16"/>
    </row>
    <row r="3" spans="1:11" s="19" customFormat="1" x14ac:dyDescent="0.25">
      <c r="A3" s="16"/>
    </row>
    <row r="4" spans="1:11" s="19" customFormat="1" x14ac:dyDescent="0.25">
      <c r="A4" s="16"/>
    </row>
    <row r="5" spans="1:11" s="17" customFormat="1" ht="33.75" customHeight="1" x14ac:dyDescent="0.25">
      <c r="A5" s="16"/>
      <c r="B5" s="22"/>
      <c r="C5" s="35" t="s">
        <v>0</v>
      </c>
      <c r="D5" s="36"/>
      <c r="E5" s="36"/>
      <c r="F5" s="36"/>
      <c r="G5" s="36"/>
      <c r="H5" s="36"/>
      <c r="I5" s="36"/>
      <c r="J5" s="38"/>
    </row>
    <row r="6" spans="1:11" s="17" customFormat="1" ht="33.75" customHeight="1" x14ac:dyDescent="0.25">
      <c r="A6" s="16"/>
      <c r="B6" s="22"/>
      <c r="C6" s="31" t="s">
        <v>1</v>
      </c>
      <c r="D6" s="31"/>
      <c r="E6" s="31"/>
      <c r="F6" s="31"/>
      <c r="G6" s="31"/>
      <c r="H6" s="31"/>
      <c r="I6" s="23"/>
      <c r="J6" s="30"/>
    </row>
    <row r="7" spans="1:11" s="1" customFormat="1" ht="15.9" customHeight="1" x14ac:dyDescent="0.25">
      <c r="A7" s="12"/>
      <c r="B7" s="32"/>
      <c r="C7" s="32"/>
      <c r="D7" s="32"/>
      <c r="E7" s="32"/>
      <c r="F7" s="32"/>
      <c r="G7" s="32"/>
      <c r="H7" s="32"/>
      <c r="I7" s="32"/>
      <c r="J7" s="32"/>
    </row>
    <row r="8" spans="1:11" ht="25.5" customHeight="1" x14ac:dyDescent="0.25">
      <c r="A8" s="13"/>
      <c r="B8" s="18"/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27</v>
      </c>
      <c r="I8" s="15" t="s">
        <v>28</v>
      </c>
      <c r="J8" s="15" t="s">
        <v>7</v>
      </c>
      <c r="K8" s="50"/>
    </row>
    <row r="9" spans="1:11" s="1" customFormat="1" ht="15.9" customHeight="1" x14ac:dyDescent="0.25">
      <c r="A9" s="12"/>
      <c r="B9" s="33"/>
      <c r="C9" s="34"/>
      <c r="D9" s="34"/>
      <c r="E9" s="34"/>
      <c r="F9" s="34"/>
      <c r="G9" s="34"/>
      <c r="H9" s="34"/>
      <c r="I9" s="34"/>
      <c r="J9" s="39"/>
    </row>
    <row r="10" spans="1:11" s="2" customFormat="1" ht="29.4" customHeight="1" x14ac:dyDescent="0.25">
      <c r="A10" s="12"/>
      <c r="B10" s="9" t="s">
        <v>8</v>
      </c>
      <c r="C10" s="29" t="s">
        <v>9</v>
      </c>
      <c r="D10" s="29"/>
      <c r="E10" s="29"/>
      <c r="F10" s="29"/>
      <c r="G10" s="29"/>
      <c r="H10" s="29"/>
      <c r="I10" s="29"/>
      <c r="J10" s="29"/>
    </row>
    <row r="11" spans="1:11" ht="15.9" customHeight="1" x14ac:dyDescent="0.25">
      <c r="A11" s="20"/>
      <c r="B11" s="14"/>
      <c r="C11" s="14">
        <v>1</v>
      </c>
      <c r="D11" s="14" t="s">
        <v>10</v>
      </c>
      <c r="E11" s="24" t="s">
        <v>11</v>
      </c>
      <c r="F11" s="14" t="s">
        <v>12</v>
      </c>
      <c r="G11" s="14">
        <v>4</v>
      </c>
      <c r="H11" s="45">
        <v>0</v>
      </c>
      <c r="I11" s="46">
        <f>PRODUCT(G11:H11)</f>
        <v>0</v>
      </c>
      <c r="J11" s="47"/>
    </row>
    <row r="12" spans="1:11" ht="15.9" customHeight="1" x14ac:dyDescent="0.25">
      <c r="A12" s="20"/>
      <c r="B12" s="14"/>
      <c r="C12" s="14">
        <v>2</v>
      </c>
      <c r="D12" s="14" t="s">
        <v>10</v>
      </c>
      <c r="E12" s="24" t="s">
        <v>13</v>
      </c>
      <c r="F12" s="14" t="s">
        <v>14</v>
      </c>
      <c r="G12" s="14">
        <f>7*3*4+4*3*1+10*6</f>
        <v>156</v>
      </c>
      <c r="H12" s="45">
        <v>0</v>
      </c>
      <c r="I12" s="46">
        <f>PRODUCT(G12*H12)</f>
        <v>0</v>
      </c>
      <c r="J12" s="47"/>
    </row>
    <row r="13" spans="1:11" ht="15.9" customHeight="1" x14ac:dyDescent="0.25">
      <c r="A13" s="20"/>
      <c r="B13" s="14"/>
      <c r="C13" s="14">
        <v>3</v>
      </c>
      <c r="D13" s="14" t="s">
        <v>10</v>
      </c>
      <c r="E13" s="24" t="s">
        <v>15</v>
      </c>
      <c r="F13" s="14" t="s">
        <v>12</v>
      </c>
      <c r="G13" s="14">
        <v>8</v>
      </c>
      <c r="H13" s="45">
        <v>0</v>
      </c>
      <c r="I13" s="46">
        <f t="shared" ref="I13:I20" si="0">PRODUCT(G13*H13)</f>
        <v>0</v>
      </c>
      <c r="J13" s="47"/>
    </row>
    <row r="14" spans="1:11" s="17" customFormat="1" ht="15.9" customHeight="1" x14ac:dyDescent="0.25">
      <c r="A14" s="20"/>
      <c r="B14" s="14"/>
      <c r="C14" s="14">
        <v>4</v>
      </c>
      <c r="D14" s="14" t="s">
        <v>10</v>
      </c>
      <c r="E14" s="24" t="s">
        <v>16</v>
      </c>
      <c r="F14" s="14" t="s">
        <v>17</v>
      </c>
      <c r="G14" s="14">
        <v>1</v>
      </c>
      <c r="H14" s="45">
        <v>0</v>
      </c>
      <c r="I14" s="46">
        <f t="shared" si="0"/>
        <v>0</v>
      </c>
      <c r="J14" s="47"/>
    </row>
    <row r="15" spans="1:11" s="17" customFormat="1" ht="15.9" customHeight="1" x14ac:dyDescent="0.25">
      <c r="A15" s="20"/>
      <c r="B15" s="14"/>
      <c r="C15" s="14">
        <v>5</v>
      </c>
      <c r="D15" s="14" t="s">
        <v>10</v>
      </c>
      <c r="E15" s="24" t="s">
        <v>18</v>
      </c>
      <c r="F15" s="14" t="s">
        <v>12</v>
      </c>
      <c r="G15" s="14">
        <v>12</v>
      </c>
      <c r="H15" s="45">
        <v>0</v>
      </c>
      <c r="I15" s="46">
        <f t="shared" si="0"/>
        <v>0</v>
      </c>
      <c r="J15" s="47"/>
    </row>
    <row r="16" spans="1:11" s="17" customFormat="1" ht="15.9" customHeight="1" x14ac:dyDescent="0.25">
      <c r="A16" s="20"/>
      <c r="B16" s="14"/>
      <c r="C16" s="14">
        <v>6</v>
      </c>
      <c r="D16" s="14" t="s">
        <v>10</v>
      </c>
      <c r="E16" s="24" t="s">
        <v>19</v>
      </c>
      <c r="F16" s="14" t="s">
        <v>12</v>
      </c>
      <c r="G16" s="14">
        <v>6</v>
      </c>
      <c r="H16" s="45">
        <v>0</v>
      </c>
      <c r="I16" s="46">
        <f t="shared" si="0"/>
        <v>0</v>
      </c>
      <c r="J16" s="47"/>
    </row>
    <row r="17" spans="1:10" s="17" customFormat="1" ht="15.9" customHeight="1" x14ac:dyDescent="0.25">
      <c r="A17" s="20"/>
      <c r="B17" s="14"/>
      <c r="C17" s="14">
        <v>7</v>
      </c>
      <c r="D17" s="14" t="s">
        <v>10</v>
      </c>
      <c r="E17" s="24" t="s">
        <v>20</v>
      </c>
      <c r="F17" s="14" t="s">
        <v>21</v>
      </c>
      <c r="G17" s="14">
        <v>7</v>
      </c>
      <c r="H17" s="45">
        <v>0</v>
      </c>
      <c r="I17" s="46">
        <f t="shared" si="0"/>
        <v>0</v>
      </c>
      <c r="J17" s="47"/>
    </row>
    <row r="18" spans="1:10" s="17" customFormat="1" ht="15.9" customHeight="1" x14ac:dyDescent="0.25">
      <c r="A18" s="20"/>
      <c r="B18" s="14"/>
      <c r="C18" s="14">
        <v>8</v>
      </c>
      <c r="D18" s="14" t="s">
        <v>10</v>
      </c>
      <c r="E18" s="24" t="s">
        <v>22</v>
      </c>
      <c r="F18" s="14" t="s">
        <v>17</v>
      </c>
      <c r="G18" s="14">
        <v>1</v>
      </c>
      <c r="H18" s="45">
        <v>0</v>
      </c>
      <c r="I18" s="46">
        <f t="shared" si="0"/>
        <v>0</v>
      </c>
      <c r="J18" s="47"/>
    </row>
    <row r="19" spans="1:10" s="17" customFormat="1" ht="15.9" customHeight="1" x14ac:dyDescent="0.25">
      <c r="A19" s="20"/>
      <c r="B19" s="14"/>
      <c r="C19" s="14">
        <v>9</v>
      </c>
      <c r="D19" s="14" t="s">
        <v>10</v>
      </c>
      <c r="E19" s="24" t="s">
        <v>23</v>
      </c>
      <c r="F19" s="14" t="s">
        <v>21</v>
      </c>
      <c r="G19" s="14">
        <v>7</v>
      </c>
      <c r="H19" s="45">
        <v>0</v>
      </c>
      <c r="I19" s="46">
        <f t="shared" si="0"/>
        <v>0</v>
      </c>
      <c r="J19" s="47"/>
    </row>
    <row r="20" spans="1:10" s="17" customFormat="1" ht="15.9" customHeight="1" x14ac:dyDescent="0.25">
      <c r="A20" s="20"/>
      <c r="B20" s="14"/>
      <c r="C20" s="14">
        <v>10</v>
      </c>
      <c r="D20" s="14" t="s">
        <v>10</v>
      </c>
      <c r="E20" s="24" t="s">
        <v>24</v>
      </c>
      <c r="F20" s="14" t="s">
        <v>17</v>
      </c>
      <c r="G20" s="14">
        <v>1</v>
      </c>
      <c r="H20" s="45">
        <v>0</v>
      </c>
      <c r="I20" s="46">
        <f t="shared" si="0"/>
        <v>0</v>
      </c>
      <c r="J20" s="47"/>
    </row>
    <row r="21" spans="1:10" ht="15.9" customHeight="1" x14ac:dyDescent="0.25">
      <c r="A21" s="20"/>
      <c r="B21" s="32"/>
      <c r="C21" s="6"/>
      <c r="D21" s="6"/>
      <c r="E21" s="7"/>
      <c r="F21" s="6"/>
      <c r="G21" s="6"/>
      <c r="H21" s="21" t="s">
        <v>25</v>
      </c>
      <c r="I21" s="48">
        <f>SUM(I11:I20)</f>
        <v>0</v>
      </c>
      <c r="J21" s="7"/>
    </row>
    <row r="22" spans="1:10" s="10" customFormat="1" ht="15.9" customHeight="1" x14ac:dyDescent="0.25">
      <c r="A22" s="16"/>
      <c r="B22" s="40"/>
      <c r="C22" s="4"/>
      <c r="D22" s="4"/>
      <c r="E22" s="3"/>
      <c r="F22" s="5"/>
      <c r="G22" s="8"/>
      <c r="H22" s="8"/>
      <c r="I22" s="8"/>
      <c r="J22" s="41"/>
    </row>
    <row r="23" spans="1:10" s="19" customFormat="1" ht="15.9" customHeight="1" x14ac:dyDescent="0.25">
      <c r="A23" s="16"/>
      <c r="B23" s="42"/>
      <c r="C23" s="43"/>
      <c r="D23" s="43"/>
      <c r="E23" s="25" t="s">
        <v>26</v>
      </c>
      <c r="F23" s="26"/>
      <c r="G23" s="27"/>
      <c r="H23" s="28" t="s">
        <v>25</v>
      </c>
      <c r="I23" s="49">
        <f>I21</f>
        <v>0</v>
      </c>
      <c r="J23" s="44"/>
    </row>
    <row r="26" spans="1:10" x14ac:dyDescent="0.25">
      <c r="E26" s="37"/>
    </row>
  </sheetData>
  <phoneticPr fontId="5" type="noConversion"/>
  <printOptions horizontalCentered="1"/>
  <pageMargins left="0.62992125984251968" right="0.43307086614173229" top="0.47244094488188981" bottom="0.47244094488188981" header="0.31496062992125984" footer="0.23622047244094491"/>
  <pageSetup paperSize="9" scale="80" fitToHeight="10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797a0-1766-41ad-be59-caaf307804e4" xsi:nil="true"/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585ED2-F5AD-43E6-AEC2-FD1C7607E026}">
  <ds:schemaRefs>
    <ds:schemaRef ds:uri="http://schemas.microsoft.com/office/2006/metadata/properties"/>
    <ds:schemaRef ds:uri="http://schemas.microsoft.com/office/infopath/2007/PartnerControls"/>
    <ds:schemaRef ds:uri="25a9b5f9-17e4-46eb-a29c-edd554f46e33"/>
    <ds:schemaRef ds:uri="a1d0872e-f8a4-4125-8e7c-85cc9641e352"/>
    <ds:schemaRef ds:uri="4e2797a0-1766-41ad-be59-caaf307804e4"/>
    <ds:schemaRef ds:uri="5330c55d-c059-4878-b03e-386dab4640e9"/>
  </ds:schemaRefs>
</ds:datastoreItem>
</file>

<file path=customXml/itemProps2.xml><?xml version="1.0" encoding="utf-8"?>
<ds:datastoreItem xmlns:ds="http://schemas.openxmlformats.org/officeDocument/2006/customXml" ds:itemID="{166E969A-9D32-4E1E-8766-DE50661E2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619BBA-1F20-461F-B244-7E4E4F0B5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ČZU učebna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Lucie Miovská</dc:creator>
  <cp:keywords/>
  <dc:description/>
  <cp:lastModifiedBy>Kohoutová Marketa</cp:lastModifiedBy>
  <cp:revision/>
  <dcterms:created xsi:type="dcterms:W3CDTF">2004-12-19T19:47:19Z</dcterms:created>
  <dcterms:modified xsi:type="dcterms:W3CDTF">2022-06-23T11:58:03Z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