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APPZ\TYMY\Excelentni centrum\Materiál_2021\VZ_2_Materiál_2022\sklo_plasty\"/>
    </mc:Choice>
  </mc:AlternateContent>
  <xr:revisionPtr revIDLastSave="0" documentId="13_ncr:1_{6A385927-8E74-4964-A42C-D3C76EC6EC05}" xr6:coauthVersionLast="36" xr6:coauthVersionMax="36" xr10:uidLastSave="{00000000-0000-0000-0000-000000000000}"/>
  <bookViews>
    <workbookView xWindow="0" yWindow="0" windowWidth="23040" windowHeight="7860" xr2:uid="{00000000-000D-0000-FFFF-FFFF00000000}"/>
  </bookViews>
  <sheets>
    <sheet name="Lab. plastik, sklo a porcelán" sheetId="1" r:id="rId1"/>
  </sheets>
  <definedNames>
    <definedName name="_xlnm._FilterDatabase" localSheetId="0" hidden="1">'Lab. plastik, sklo a porcelán'!$A$1:$V$1</definedName>
    <definedName name="_xlnm.Print_Area" localSheetId="0">'Lab. plastik, sklo a porcelán'!$A$1:$J$184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2" i="1" l="1"/>
  <c r="I37" i="1" l="1"/>
  <c r="I38" i="1"/>
  <c r="I35" i="1"/>
  <c r="I40" i="1"/>
  <c r="I36" i="1"/>
  <c r="I18" i="1"/>
  <c r="I19" i="1"/>
  <c r="I26" i="1"/>
  <c r="I27" i="1"/>
  <c r="I28" i="1"/>
  <c r="I29" i="1"/>
  <c r="I30" i="1"/>
  <c r="I31" i="1"/>
  <c r="I24" i="1"/>
  <c r="I25" i="1"/>
  <c r="I39" i="1"/>
  <c r="I168" i="1"/>
  <c r="I169" i="1"/>
  <c r="I41" i="1"/>
  <c r="I42" i="1"/>
  <c r="I47" i="1"/>
  <c r="I48" i="1"/>
  <c r="I43" i="1"/>
  <c r="I44" i="1"/>
  <c r="I45" i="1"/>
  <c r="I46" i="1"/>
  <c r="I171" i="1"/>
  <c r="I49" i="1"/>
  <c r="I56" i="1"/>
  <c r="I57" i="1"/>
  <c r="I58" i="1"/>
  <c r="I81" i="1"/>
  <c r="I80" i="1"/>
  <c r="I50" i="1"/>
  <c r="I61" i="1"/>
  <c r="I75" i="1"/>
  <c r="I72" i="1"/>
  <c r="I52" i="1"/>
  <c r="I53" i="1"/>
  <c r="I54" i="1"/>
  <c r="I55" i="1"/>
  <c r="I64" i="1"/>
  <c r="I65" i="1"/>
  <c r="I66" i="1"/>
  <c r="I67" i="1"/>
  <c r="I68" i="1"/>
  <c r="I73" i="1"/>
  <c r="I74" i="1"/>
  <c r="I70" i="1"/>
  <c r="I71" i="1"/>
  <c r="I59" i="1"/>
  <c r="I60" i="1"/>
  <c r="I62" i="1"/>
  <c r="I63" i="1"/>
  <c r="I77" i="1"/>
  <c r="I78" i="1"/>
  <c r="I79" i="1"/>
  <c r="I76" i="1"/>
  <c r="I69" i="1"/>
  <c r="I51" i="1"/>
  <c r="I173" i="1"/>
  <c r="I172" i="1"/>
  <c r="I88" i="1"/>
  <c r="I87" i="1"/>
  <c r="I86" i="1"/>
  <c r="I92" i="1"/>
  <c r="I82" i="1"/>
  <c r="I83" i="1"/>
  <c r="I85" i="1"/>
  <c r="I84" i="1"/>
  <c r="I91" i="1"/>
  <c r="I89" i="1"/>
  <c r="I90" i="1"/>
  <c r="I100" i="1"/>
  <c r="I99" i="1"/>
  <c r="I105" i="1"/>
  <c r="I93" i="1"/>
  <c r="I104" i="1"/>
  <c r="I97" i="1"/>
  <c r="I120" i="1"/>
  <c r="I108" i="1"/>
  <c r="I170" i="1"/>
  <c r="I110" i="1"/>
  <c r="I111" i="1"/>
  <c r="I109" i="1"/>
  <c r="I114" i="1"/>
  <c r="I112" i="1"/>
  <c r="I115" i="1"/>
  <c r="I116" i="1"/>
  <c r="I117" i="1"/>
  <c r="I176" i="1"/>
  <c r="I177" i="1"/>
  <c r="I178" i="1"/>
  <c r="I179" i="1"/>
  <c r="I180" i="1"/>
  <c r="I118" i="1"/>
  <c r="I119" i="1"/>
  <c r="I122" i="1"/>
  <c r="I103" i="1"/>
  <c r="I102" i="1"/>
  <c r="I182" i="1"/>
  <c r="I96" i="1"/>
  <c r="I106" i="1"/>
  <c r="I107" i="1"/>
  <c r="I181" i="1"/>
  <c r="I98" i="1"/>
  <c r="I174" i="1"/>
  <c r="I94" i="1"/>
  <c r="I95" i="1"/>
  <c r="I121" i="1"/>
  <c r="I175" i="1"/>
  <c r="I101" i="1"/>
  <c r="I113" i="1"/>
  <c r="I135" i="1"/>
  <c r="I136" i="1"/>
  <c r="I134" i="1"/>
  <c r="I128" i="1"/>
  <c r="I129" i="1"/>
  <c r="I157" i="1"/>
  <c r="I127" i="1"/>
  <c r="I141" i="1"/>
  <c r="I132" i="1"/>
  <c r="I133" i="1"/>
  <c r="I131" i="1"/>
  <c r="I158" i="1"/>
  <c r="I159" i="1"/>
  <c r="I138" i="1"/>
  <c r="I160" i="1"/>
  <c r="I156" i="1"/>
  <c r="I148" i="1"/>
  <c r="I149" i="1"/>
  <c r="I150" i="1"/>
  <c r="I126" i="1"/>
  <c r="I152" i="1"/>
  <c r="I153" i="1"/>
  <c r="I154" i="1"/>
  <c r="I155" i="1"/>
  <c r="I151" i="1"/>
  <c r="I125" i="1"/>
  <c r="I139" i="1"/>
  <c r="I140" i="1"/>
  <c r="I130" i="1"/>
  <c r="I123" i="1"/>
  <c r="I124" i="1"/>
  <c r="I142" i="1"/>
  <c r="I161" i="1"/>
  <c r="I144" i="1"/>
  <c r="I164" i="1"/>
  <c r="I165" i="1"/>
  <c r="I143" i="1"/>
  <c r="I137" i="1"/>
  <c r="I145" i="1"/>
  <c r="I22" i="1" l="1"/>
  <c r="I21" i="1"/>
  <c r="I23" i="1"/>
  <c r="I20" i="1"/>
  <c r="I34" i="1"/>
  <c r="I33" i="1"/>
  <c r="I32" i="1"/>
  <c r="I167" i="1"/>
  <c r="I166" i="1"/>
  <c r="I163" i="1"/>
  <c r="I11" i="1"/>
  <c r="I12" i="1"/>
  <c r="I5" i="1"/>
  <c r="I17" i="1"/>
  <c r="I3" i="1"/>
  <c r="I14" i="1"/>
  <c r="I13" i="1"/>
  <c r="I16" i="1"/>
  <c r="I15" i="1"/>
  <c r="I2" i="1"/>
  <c r="I8" i="1"/>
  <c r="I7" i="1"/>
  <c r="I6" i="1"/>
  <c r="I10" i="1"/>
  <c r="I9" i="1"/>
  <c r="I4" i="1"/>
  <c r="I147" i="1"/>
  <c r="I146" i="1"/>
  <c r="I183" i="1" l="1"/>
</calcChain>
</file>

<file path=xl/sharedStrings.xml><?xml version="1.0" encoding="utf-8"?>
<sst xmlns="http://schemas.openxmlformats.org/spreadsheetml/2006/main" count="677" uniqueCount="332">
  <si>
    <t>Poř. Číslo</t>
  </si>
  <si>
    <t>Název látky/produktu</t>
  </si>
  <si>
    <t>Popis</t>
  </si>
  <si>
    <t>Měrná jednotka</t>
  </si>
  <si>
    <t>Požadovaná max. velikost balení</t>
  </si>
  <si>
    <t>Konkrétní nabízený produkt (jeho název či odkaz na webové stránky)</t>
  </si>
  <si>
    <t>baňka dle Erlenmeyera</t>
  </si>
  <si>
    <t>ks</t>
  </si>
  <si>
    <t>zadavatel nestanovil</t>
  </si>
  <si>
    <t>chromatografické vialky</t>
  </si>
  <si>
    <t>Vialka šroubovací, úzkohrdlá, závit 8–425/ND8, čirá s ploškou na popis a se stupnicí, objem 2 ml, ploché dno, vnější rozměry 12 x 32 mm</t>
  </si>
  <si>
    <t>injekční stříkačka</t>
  </si>
  <si>
    <t>jednorázová injekční stříkačka 10 ml, plastová, minimální zbytkový objem, bezpečná zarážka pístu, jednotlivé baleno papír/folie</t>
  </si>
  <si>
    <t>inserty k chromatografickým vialkám</t>
  </si>
  <si>
    <t>Inserty  vhodné do 2ml úzkohrdlých vialek 12 x 32 mm, kónické dno s plastovými lamelami, rozměry 4,8 x 29 mm, čiré sklo, objem 150 µl</t>
  </si>
  <si>
    <t>kádinka, plastová</t>
  </si>
  <si>
    <t>Kádinka s modrou stupnicí,100 ml, PP</t>
  </si>
  <si>
    <t>Kádinka s modrou stupnicí,250 ml, PP</t>
  </si>
  <si>
    <t>Kádinka s modrou stupnicí,500 ml, PP</t>
  </si>
  <si>
    <t>kádinka, skleněná</t>
  </si>
  <si>
    <t>mikrotitrační destička</t>
  </si>
  <si>
    <t>Mikrotitrační destička P pro tkáňové kultury, sterilní, ploché dno, materiál PS čirý, 96 jamek s vnitřním hydrofilizovým povrchem, Ø jamky 7 mm, hloubka jamky 9,7 mm, rozměr 86 x 128 mm, výška s víčkem 18 mm, komplet (víčko + destička)</t>
  </si>
  <si>
    <t>septa k chromatografickým vialkám</t>
  </si>
  <si>
    <t>válec odměrný, plastový</t>
  </si>
  <si>
    <t>válec odměrný, skleněný</t>
  </si>
  <si>
    <t>víčka k chromatografickým vialkám</t>
  </si>
  <si>
    <t>Polypropylenová šroubovací víčka ND8 s otvorem a se septy PTFE/silikon</t>
  </si>
  <si>
    <t>Headspace vialky</t>
  </si>
  <si>
    <t>Kádinka</t>
  </si>
  <si>
    <t xml:space="preserve">Kádinka 100 ml </t>
  </si>
  <si>
    <t xml:space="preserve">Kádinka 150 ml </t>
  </si>
  <si>
    <t xml:space="preserve">Kádinka 50 ml </t>
  </si>
  <si>
    <t>Mikrodestičky - bílé</t>
  </si>
  <si>
    <t>Mikrodestičky - černé</t>
  </si>
  <si>
    <t>Odměrné baňky</t>
  </si>
  <si>
    <t>5 ml skleněné odměrné baňky s ryskou</t>
  </si>
  <si>
    <t>10 ml skleněné odměrné baňky s ryskou</t>
  </si>
  <si>
    <t>20 ml skleněné odměrné baňky s ryskou</t>
  </si>
  <si>
    <t>25 ml skleněné odměrné baňky s ryskou</t>
  </si>
  <si>
    <t>50 ml skleněné odměrné baňky s ryskou</t>
  </si>
  <si>
    <t>100 ml skleněné odměrné baňky s ryskou</t>
  </si>
  <si>
    <t xml:space="preserve">Odměrný válec </t>
  </si>
  <si>
    <t>skleněný odměrný válce 10 mL, tolerance 0,2 ± ml</t>
  </si>
  <si>
    <t>Stříkačka</t>
  </si>
  <si>
    <t>Stříkačkové filtry</t>
  </si>
  <si>
    <t xml:space="preserve">filter na stříkačku PTFE, 25 mm/0,45 um </t>
  </si>
  <si>
    <t>Vialky</t>
  </si>
  <si>
    <t>skleněné vialky, čirá, rovné dno, 12 mL</t>
  </si>
  <si>
    <t>Víčka</t>
  </si>
  <si>
    <t>Víčka na vialky</t>
  </si>
  <si>
    <t>Zkumavka</t>
  </si>
  <si>
    <t>Injekční stříkačka</t>
  </si>
  <si>
    <t>jednorázová injekční stříkačka 5 ml, dvoudílná,  jednotlivé baleno papír/folie</t>
  </si>
  <si>
    <t>destička mikrotitrační</t>
  </si>
  <si>
    <t>96 jamková nesterilní destička se střední přilnavostí; černá barva; plochý tvar dna (tvar F); objem jamky 350 μl</t>
  </si>
  <si>
    <t>zkumavka centrifugační - sklo</t>
  </si>
  <si>
    <t>skleněná centrifugační zkumavka s kulatým dnem; silnostěnná; objem 12 ml; vnější průměr 16  mm; max. výška 100 mm; vyšší kvalita než Na-sklo</t>
  </si>
  <si>
    <t>skleněná centrifugační zkumavka s kulatým dnem; silnostěnná; objem 12 ml; vnější průměr 17 mm; max. výška 100 mm; vyšší kvalita než Na-sklo</t>
  </si>
  <si>
    <t>skleněná centrifugační zkumavka s kulatým dnem; silnostěnná; objem 25 ml; vnější průměr 24 mm; max. výška 100 mm; vyšší kvalita než Na-sklo</t>
  </si>
  <si>
    <t>skleněná centrifugační zkumavka s kulatým dnem; silnostěnná; objem 50 ml; vnější průměr 34 mm; max. výška 100 mm; vyšší kvalita než Na-sklo</t>
  </si>
  <si>
    <t>zkumavka centrifugační 50 ml</t>
  </si>
  <si>
    <t>centrifugační zkumavka; sterilní; kónické, stojací dno; 50 ml; materiál PP; těsnící víčko</t>
  </si>
  <si>
    <t>centrifugační zkumavka; sterilní; kulaté dno; 50 ml; materiál PP; těsnící víčko</t>
  </si>
  <si>
    <t>Zkumavka centrifugační s kulatým dnem a šroubovacím víčkem - plast</t>
  </si>
  <si>
    <t>Centrifugační zkumavka neprůhledná</t>
  </si>
  <si>
    <t>Neprůhledná zkumavka s kónickým dnem o objemu 15 ml</t>
  </si>
  <si>
    <t xml:space="preserve">Kádinka </t>
  </si>
  <si>
    <t>Láhev laboratorní</t>
  </si>
  <si>
    <t>úzkohrdlá laboratorní láhev se závitem GL 32/45 o objemu 500 ml a šroubovacím uzávěrem</t>
  </si>
  <si>
    <t>úzkohrdlá laboratorní láhev se závitem GL 32/45 o objemu 250 ml a šroubovacím uzávěrem</t>
  </si>
  <si>
    <t>úzkohrdlá laboratorní láhev se závitem GL 32/45 o objemu 100 ml z hnědého borosilikátového skla</t>
  </si>
  <si>
    <t>Lodička na vážení</t>
  </si>
  <si>
    <t>porcelánová lodička na navažování o šířce do 2 cm a délce 4 cm</t>
  </si>
  <si>
    <t>porcelánová lodička na navažování o šířce do 2,5 cm a délce 5,5 cm</t>
  </si>
  <si>
    <t>Mikrotitrační destička</t>
  </si>
  <si>
    <t>Mikrozkumavky</t>
  </si>
  <si>
    <t>PP zkumavka s plochým víčkem a kónickým dnem o objemu 1,5 ml</t>
  </si>
  <si>
    <t>PP zkumavka s plochým víčkem a kónickým dnem o objemu 2 ml</t>
  </si>
  <si>
    <t>Odměrný válec</t>
  </si>
  <si>
    <t xml:space="preserve">Válec odm.vysoký, třída přesnosti A,modrá grad.,10ml </t>
  </si>
  <si>
    <t xml:space="preserve">Válec odm.vysoký, třída přesnosti A,modrá grad.,50ml </t>
  </si>
  <si>
    <t xml:space="preserve">Válec odm.vysoký, třída přesnosti A,modrá grad.,100ml </t>
  </si>
  <si>
    <t xml:space="preserve">Válec odm.vysoký, třída přesnosti A,modrá grad.,2000 ml </t>
  </si>
  <si>
    <t xml:space="preserve">Válec odm.vysoký, třída přesnosti A,modrá grad.,5 ml </t>
  </si>
  <si>
    <t>Odsávací zkumavka</t>
  </si>
  <si>
    <t>skleněná zkumavka s kulatým dnem z borosilikátového skla o délce 15 cm a šířce 2,4 cm</t>
  </si>
  <si>
    <t>Odvažovací miska</t>
  </si>
  <si>
    <t>čtvercová  miska z polystyrenu o objemu 100 ml</t>
  </si>
  <si>
    <t>čtvercová  miska z polystyrenu o objemu 7 ml</t>
  </si>
  <si>
    <t>Petriho miska</t>
  </si>
  <si>
    <t xml:space="preserve">Petriho miska skleněná o průměru 10 cm a výšce 2 cm </t>
  </si>
  <si>
    <t>Prachovnice</t>
  </si>
  <si>
    <t>Prachovnice se zábrusem, tmavé sklo, průměr 41,5 mm, výška 76 mm, objem 50 ml</t>
  </si>
  <si>
    <t>Střička úzkohrdlá PE barevná</t>
  </si>
  <si>
    <t>UV mikrotitrační destička</t>
  </si>
  <si>
    <t>Vodní vývěva</t>
  </si>
  <si>
    <t>Zátka</t>
  </si>
  <si>
    <t>zátka z polystyrenu nebo polyethylenu pro zkumavky</t>
  </si>
  <si>
    <t>Zkumavka bez uzávěru</t>
  </si>
  <si>
    <t>Centrifugačné zkumavky 50ml, kónické</t>
  </si>
  <si>
    <t>Centrifugační zkumavky s kónickým dnem  a s šroubovacím víčkem obsahující těsnící kroužek zabraňují úniku tekutin, objem 50 ml, bílá popisovací plocha odolná vůči chloroformu, autoklávovatelné při 121°C,mrazuvzdorné -80°C, RNase-free, DNase-free. Maximální rychlost centrifugace: 21 000 xg</t>
  </si>
  <si>
    <t>Centrifugační zkumavky 15ml</t>
  </si>
  <si>
    <t>Centrifugační zkumavky 15ml, kónické, sterilní</t>
  </si>
  <si>
    <t>Nádoba na vzorky 1000ml</t>
  </si>
  <si>
    <t>Nádoba na vzorky širokohrdlá PE se šroubovacím uzávěrem, 1000ml</t>
  </si>
  <si>
    <t>Nádoba na vzorky 500 ml</t>
  </si>
  <si>
    <t>Nádoba na vzorky širokohrdlá PE se šroubovacím uzávěrem, 500ml</t>
  </si>
  <si>
    <t>Podložní skla, 2 jamky</t>
  </si>
  <si>
    <t>Podložní skla s dvěma jamkami (26x76x1,1 mm)</t>
  </si>
  <si>
    <t>Sklíčka krycí 24 x 24 mm</t>
  </si>
  <si>
    <t xml:space="preserve">Krycí sklíčka z čistého optického skla tloušťky 0,13 až 0,17 mm, jsou jednotlivě řezaná. </t>
  </si>
  <si>
    <t>Sklíčka krycí 24 x 32 mm</t>
  </si>
  <si>
    <t>Stojan na mikrozkumavky 1,5 ml, různé barvy, PP</t>
  </si>
  <si>
    <t>Stojánek na zkumavky  autoklávovatelný</t>
  </si>
  <si>
    <t>Transparentní láhev s rozprašovačem, 0,5 l</t>
  </si>
  <si>
    <t>Vialka s vnějším zamačkávacím víčkem</t>
  </si>
  <si>
    <t>Extrakční patrony ze skelných mikrovláken</t>
  </si>
  <si>
    <t>Injekční stříkačky</t>
  </si>
  <si>
    <t>Krabička chladící</t>
  </si>
  <si>
    <t xml:space="preserve">Krabička chladící minicooler pro zkumavky 0,5 - 2 ml, udrží teplotu -70 °C, </t>
  </si>
  <si>
    <t>Krabička na vialky 4 ml</t>
  </si>
  <si>
    <t>Autoklávovatelná stohovatelná krabička na 49 vialek pro autosamplery, průměr otvoru 15 mm</t>
  </si>
  <si>
    <t>Krabička pro 100 mikrozkumavek</t>
  </si>
  <si>
    <t>Kyvety spektroskopické pro UV oblast</t>
  </si>
  <si>
    <t xml:space="preserve">Semi-mikro kyvety 1,5 ml pro UV oblast </t>
  </si>
  <si>
    <t>lodička - váženka velká</t>
  </si>
  <si>
    <t>LODIČKA NA VÁŽENÍ,64MM, PORCELÁNOVÁ</t>
  </si>
  <si>
    <t>Mikrozkumavka 1,5 ml</t>
  </si>
  <si>
    <t>Mikrozkumavky pro PCR</t>
  </si>
  <si>
    <t>Mikrozkumavky 0,2 ml pro PCR</t>
  </si>
  <si>
    <t>PCR (polymerázová řetězová reakce) strip (pás) - víčka na 0,2 ml zkumavky (Flat PCR Tube 8 - Cap Strips)</t>
  </si>
  <si>
    <t>PCR (polymerázová řetězová reakce) strip (pás) - zkumavky 0,2 ml</t>
  </si>
  <si>
    <t>Ultra čisté mikrozkumavky 0,2 ml pro PCR (polymerázová řetězová reakce), prosté DNA (deoxynukleová kyselina), RNA (ribonukleová kyselina) a endotoxinů. Spojeny do stripů po 8</t>
  </si>
  <si>
    <t>Petriho misky 90 mm</t>
  </si>
  <si>
    <t>Petriho misky 90x14,2 mm, 3 ventily, PS, aseptické, Petriho misky musí být sterilizovány gama zářením (10 kGy) nebo Beta sterilizací, s dokladem o sterilitě a číslem šarže na balení, musí mít dokonale stabilní a plochý tvar až do teploty 55°C, musí být použitelné pro automatické plničky misek</t>
  </si>
  <si>
    <t>Sklo krycí hranaté pro mikroskopii</t>
  </si>
  <si>
    <t xml:space="preserve">borosilikátové sklo hydrolytické třídy 1 ; 24 x 24 mm; tl. 0,13-0,17 mm; </t>
  </si>
  <si>
    <t>Stojánek na chromatografické vialky</t>
  </si>
  <si>
    <t>Stojánek na chromatografické vialky 4 ml, počet otvorů 50</t>
  </si>
  <si>
    <t>Stojánek na vialky</t>
  </si>
  <si>
    <t>Tlakový uzávěr 16 mm</t>
  </si>
  <si>
    <t>Tlakové uzávěry bez kónusu, určené pro zkumavky nebo podobný laboratorní materiál. Polyethylen (PE); Pro zkumavku Ø 16 mm; Více barevných variant</t>
  </si>
  <si>
    <t>vialka 15 ml</t>
  </si>
  <si>
    <t>vialka 15 ml, šroubovací</t>
  </si>
  <si>
    <t>vialka 2 ml</t>
  </si>
  <si>
    <t>vialka 2 ml, s krátkým závitem, ND9</t>
  </si>
  <si>
    <t>vialka 4 ml</t>
  </si>
  <si>
    <t>vialka 4 ml, šroubovací</t>
  </si>
  <si>
    <t>víčka černá pro 4 ml vialky</t>
  </si>
  <si>
    <t>víčka černá pro 4 ml vialky, Silikon tmavě modrý/PTFE bílý</t>
  </si>
  <si>
    <t>Víčka na mikrozkumavky pro PCR</t>
  </si>
  <si>
    <t>víčka pro 15 ml vialky</t>
  </si>
  <si>
    <t>víčka pro 15 ml vialky, Silikon/ptfe</t>
  </si>
  <si>
    <t>víčka pro 2 ml vialky</t>
  </si>
  <si>
    <t>víčka pro 2 ml vialky, Silikon/ptfe</t>
  </si>
  <si>
    <t>vložka pro širokoúhlé vialky</t>
  </si>
  <si>
    <t>Zkumavka 10 ml, 16×100</t>
  </si>
  <si>
    <t>maximální RCF 3.000 g; dokonale opticky průhledné; vyrobeno z čistého polystyrenu (PS); biologicky inertní a bez obsahu těžkých kovů</t>
  </si>
  <si>
    <t>Zkumavky pro PCR</t>
  </si>
  <si>
    <t>zkumavky s EDTA 6ml</t>
  </si>
  <si>
    <t>8-strip PCR vialky 200 μl</t>
  </si>
  <si>
    <t>destičky pro měření fluorescence v Tecanu</t>
  </si>
  <si>
    <t>injekční jehla</t>
  </si>
  <si>
    <t xml:space="preserve">inzulínová stříkačka i integrovanou jehlou, 1,0ml/100IU </t>
  </si>
  <si>
    <t>Insert pro 24 jamkovou destičku</t>
  </si>
  <si>
    <t>Insert pro 24 jamkovou destičku, kultivační plocha 0,47 cm2</t>
  </si>
  <si>
    <t>Láhev na kultivační media</t>
  </si>
  <si>
    <t>250 ml PC láhev s PP uzavěr, sterilní provedení, stabilní konstrukce a lehká manipilace v rukavicích, snadné uzavírání a otevírání zátky vhodné pro kultivační media a jiné steriální roztoky</t>
  </si>
  <si>
    <t>Mikrotitrační destička bez víčka</t>
  </si>
  <si>
    <t>96ti jamková mikrotitrační destička destička s plochým dnem bez víčka. Sterilní.</t>
  </si>
  <si>
    <t>MIkrotitrační destička na fluroscenci</t>
  </si>
  <si>
    <t>96ti jamková mikrotitrační destička, černá pro buněčné linie na fluroscenci a luminiscenci, ploché dno, pyrogen free, sterilizováno gama zářením. Povrch jamky ošetřen pro buněčné linie, s čirým dnem, pracovní objem minimálně 70-150 ul, plocha pro kultivaci 0,3-0,4cm2, s víčkem</t>
  </si>
  <si>
    <t>96ti jamková mikrotitrační destička, bílá pro buněčné linie na fluroscenci a luminiscenci, ploché dno, pyrogen free, sterilizováno gama zářením. Povrch jamky ošetřen pro buněčné linie, s čirým dnem, pracovní objem minimálně 70-150 ul, plocha pro kultivaci 0,3-0,4cm2, s víčkem</t>
  </si>
  <si>
    <t>Mikrotitrační destička na sféroidy</t>
  </si>
  <si>
    <t>Mikrotitrační destičky pro tkáňové kultury</t>
  </si>
  <si>
    <t>mikrotitrační destičky, 96 jamek, ploché dno, ošetřené pro tkáňové kultury, s víčkem, sterilní, čiré, objem jamky 400 ul</t>
  </si>
  <si>
    <t>mikrotitrační destičky, 24 jamek, ploché dno, ošetřené pro tkáňové kultury, s víčkem, sterilní, s certifikátem kvality</t>
  </si>
  <si>
    <t xml:space="preserve">PCR destička </t>
  </si>
  <si>
    <t xml:space="preserve">96 jamková twin tex PCR destička, nesterilní, konické dno bezbarvé, polykarbonát, pracovní objem 250ul, baleno po 25 ks. </t>
  </si>
  <si>
    <t xml:space="preserve">Petriho misky </t>
  </si>
  <si>
    <t>Sterilní inokulační klička</t>
  </si>
  <si>
    <t>Škrabka buněk</t>
  </si>
  <si>
    <t>Vialky 1,5 ml DNAse/RNAse free</t>
  </si>
  <si>
    <t>Viálky pro kryogenní aplikace</t>
  </si>
  <si>
    <t>Víčka šroubovací</t>
  </si>
  <si>
    <t>mikrozkumavky, 2 ml</t>
  </si>
  <si>
    <t>1_E</t>
  </si>
  <si>
    <t>zkumavky 10 ml nesterilní + plastové zátky</t>
  </si>
  <si>
    <t>kulaté dno, nesterilní + pasující zátky</t>
  </si>
  <si>
    <t>zkumavky centrifugační PP s víčkem</t>
  </si>
  <si>
    <t>objem 50 ml pro centrifugaci do RCF 4000, samostojící (konus s prstencem), šroubovací</t>
  </si>
  <si>
    <t>10_E</t>
  </si>
  <si>
    <t>centrifugační mikrozkumavky</t>
  </si>
  <si>
    <t>sada zkumavek, objem 5,0 ML, PCR CLEAN, PP, průhledná barva, max RCF 25 000 x g, Sklopné víko pro minimalizaci odpařování vzorku během skladování a inkubace v rozmezí teplot od -86 do +80 ° C</t>
  </si>
  <si>
    <t>jednorázová injekční stříkačka 2 ml, dvoudílná, černá stálá stupnice pro ideální čitelnost, minimální zbytkový objem, bezpečná zarážka pístu, jednotlivé baleno papír/folie</t>
  </si>
  <si>
    <t>jednorázová injekční stříkačka 5 ml, dvoudílná, černá stálá stupnice pro ideální čitelnost, minimální zbytkový objem, bezpečná zarážka pístu, jednotlivé baleno papír/folie</t>
  </si>
  <si>
    <t>jednorázová injekční stříkačka 10 ml, dvoudílná, černá stálá stupnice pro ideální čitelnost, minimální zbytkový objem, bezpečná zarážka pístu, jednotlivé baleno papír/folie</t>
  </si>
  <si>
    <t>jednorázová injekční stříkačka 20 ml, dvoudílná, černá stálá stupnice pro ideální čitelnost, minimální zbytkový objem, bezpečná zarážka pístu, jednotlivé baleno papír/folie</t>
  </si>
  <si>
    <t>Krycí sklíčka</t>
  </si>
  <si>
    <t>čísté bílé hydrolitické sklo třídy 1, 22x22mm</t>
  </si>
  <si>
    <t>96ti jamková mikrotitrační destička s kulatým dnem bez víčka. Sterilní.</t>
  </si>
  <si>
    <t>Petriho misky</t>
  </si>
  <si>
    <t>Podložní sklíčka</t>
  </si>
  <si>
    <t>Vialky šroubovací s víčky</t>
  </si>
  <si>
    <t>Vialky šroubovací, širokohrdlé, objem 1,5 ml, čiré, se štítkem. Součístí jsou odpovídající šroubovací víčka se septem ND10, Septum Silikon/PTFE červený</t>
  </si>
  <si>
    <t>Vialky šroubovací, širokohrdlé, objem 1,5 ml, hnědá, se štítkem. Součístí jsou odpovídající šroubovací víčka se septem ND10, Septum Silikon/PTFE červený</t>
  </si>
  <si>
    <t>2_10</t>
  </si>
  <si>
    <t>Vialka</t>
  </si>
  <si>
    <t>2_10_E</t>
  </si>
  <si>
    <t>Kádinka 3000 ml</t>
  </si>
  <si>
    <t>Kádinka k míchání roztoků z borosilikátového skla 3.3, čiré, odolné proti teplotním šokům, silnostěná s výlevkou a snadno čitelnou stupnicí, objem kádinky 3000 ml</t>
  </si>
  <si>
    <t>Kádinka 5000 ml</t>
  </si>
  <si>
    <t>Kádinka k míchání roztoků z borosilikátového skla 3.3, čiré, odolné proti teplotním šokům, silnostěná s výlevkou a snadno čitelnou stupnicí, objem kádinky 5000 ml</t>
  </si>
  <si>
    <t>2_7_10_E</t>
  </si>
  <si>
    <t xml:space="preserve">Centrifugační zkumavka </t>
  </si>
  <si>
    <t>Jednorázové 15 ml centrifugační zkumavky typu falcon, snadno čitelná stupnice, bílá plocha pro trvalé psaní, bez RNázy, DNázy a endotoxinl, autoklávovatelné př 121 °C, zamražování na -80°C, možnost odstřeďovat minimálně na 12000xg, sterilizování gama zářením, těsnící zátka, se stojánky</t>
  </si>
  <si>
    <t>3_6</t>
  </si>
  <si>
    <t>15 ml centrifugační zkumavky, plast, autoklávovatelné př 121 °C, zamražování při -80°C,  centrifugace při 12000 x g</t>
  </si>
  <si>
    <t>50 ml centrifugační zkumavky, plast, autoklávovatelné př 121 °C, zamražování při -80°C,  centrifugace při 12000 x g</t>
  </si>
  <si>
    <t>3_9_E</t>
  </si>
  <si>
    <t>Podnos laboratorní, 400 × 500 mm, PP</t>
  </si>
  <si>
    <t>Víceúčelový robustní podnos. Vysoká odolnost vůči chemikáliím. Podnos laboratorní, 400 × 500 mm - vnitřní rozměr, PP</t>
  </si>
  <si>
    <t>5_E</t>
  </si>
  <si>
    <t xml:space="preserve">miska třecí s tloučkem </t>
  </si>
  <si>
    <t>miska třecí drsná  s tloučkem; porcelánová;  150-220 ml</t>
  </si>
  <si>
    <t>6_9</t>
  </si>
  <si>
    <t>Skla krycí - mikroskopická</t>
  </si>
  <si>
    <t>Krycí skla ,D×Š 22x50mm, Tloušťka 0,13-0,17mm, Certifikace: DIN 58 884 and IVD 98/79</t>
  </si>
  <si>
    <t>Skla podložní - mikroskopická</t>
  </si>
  <si>
    <t>SKLO PODLOŽNÍ. 76X26X1MM, s broušenými okraji a matovaným koncem</t>
  </si>
  <si>
    <t>9_E</t>
  </si>
  <si>
    <t>Kádinka nízká s výlevkou 250 ml, průměr 70 mm, výška 95 mm</t>
  </si>
  <si>
    <t>Mikrozkumavky centrifugační</t>
  </si>
  <si>
    <t>PP ČIRÁ S UZÁVĚREM 2ML</t>
  </si>
  <si>
    <t>odměrná baňka 10 ml</t>
  </si>
  <si>
    <t>odměrná baňka 100 ml</t>
  </si>
  <si>
    <t>odměrná baňka 5 ml</t>
  </si>
  <si>
    <t>odměrná baňka 50 ml</t>
  </si>
  <si>
    <t>Plovoucí stojánek</t>
  </si>
  <si>
    <t>Pěnový plovoucí stojánek na mikrozkumavky 0,2/0,5/1,5/2,0 ml, 18 otvorů, průměr 82 mm</t>
  </si>
  <si>
    <t>Set stojánků na zkumavky</t>
  </si>
  <si>
    <t>Set stojánků (4 ks) na zkumavky 50 ml, 15 ml, 2 ml, 0,5 ml,  počet otvorů 4/6/32/32</t>
  </si>
  <si>
    <t>set</t>
  </si>
  <si>
    <t>Nabídková cena celkem</t>
  </si>
  <si>
    <r>
      <t xml:space="preserve">KA </t>
    </r>
    <r>
      <rPr>
        <sz val="10"/>
        <color theme="1"/>
        <rFont val="Calibri"/>
        <family val="2"/>
        <charset val="238"/>
      </rPr>
      <t>(Klíčová aktivita)</t>
    </r>
  </si>
  <si>
    <r>
      <t xml:space="preserve">Množství </t>
    </r>
    <r>
      <rPr>
        <sz val="10"/>
        <color theme="1"/>
        <rFont val="Calibri"/>
        <family val="2"/>
        <charset val="238"/>
      </rPr>
      <t>(předpokládané)</t>
    </r>
  </si>
  <si>
    <t>skleněná stříkačka, 10 ml, se skleněnou Luerovou tryskou, stupnice 0,2 ml</t>
  </si>
  <si>
    <t>Náhradní septa pro polypropylenová šroubovací víčka ND8 s otvorem, 8 mm PTFE/silikon</t>
  </si>
  <si>
    <t>Kádinka nízká s uchem a výlevkou, 1000 ml</t>
  </si>
  <si>
    <t>Postřik z každé pozice, nastavitelná tryska, styčné díly z PP, PE, silikonu a nerezu</t>
  </si>
  <si>
    <t>Ultra čisté mikrozkumavky 1,5 ml pro PCR, prosté Dnaz Rnaz a endotoxinů. Bezpečnostní uzávěr.</t>
  </si>
  <si>
    <t>Kultivační láhve, ošetřené pro tkáňové kultury, 75 cm2, ventilované víčko s filtrem, objem: 15-22,5 ml, povrch musí být  rovný a bez rýhování pro  zvyšení růstové plochy, matovaný povrch u hrdla pro popisky, rytá stupnice na stěnách, sterilizováno gama zářením, bez obsahu RNázy, Dnázy, bez pyrogenů, ISO 13485:2003 a ISO 9001:2008.</t>
  </si>
  <si>
    <t>Petriho misky průměre minimálně 55 mm  x 13,5 mm výška, bez ventilů PS, dokonale stabilní a plochý tvar až do teploty 55°C, Petriho misky musí být  sterilizovány  s dokladem o sterilitě a číslem šarže na balení.</t>
  </si>
  <si>
    <t>mikrozkumavka, objem 1,5ML SAFE-LOCK, NESTER., PP, bezbarvá, graduované, kónické dno, zkumavka s nasazeným víčkem, autoklávovatelné při otevření, centifugace do 30 000 x g ,matný psací povrch, snadno otevřitelný jednou rukou.</t>
  </si>
  <si>
    <t>mikrozkumavka, objem 2ML SAFE-LOCK, NESTER., PP, bezbarvá, graduované, kónické dno, zkumavka s nasazeným víčkem, autoklávovatelné při otevření, centifugace do 25 000 x g, matný psací povrch, snadno otevřitelný jednou rukou.</t>
  </si>
  <si>
    <t>Petriho misky průměr 90 mm x výška 14,2 mm, bez ventilů PS, dokonale stabilní a plochý tvar až do teploty 55°C, Petriho misky musí být  sterilizovány gama zářením (10 kGy) s dokladem o sterilitě a číslem šarže na balení.</t>
  </si>
  <si>
    <t>96ti jamková mikrotitrační destička  s plochým dnem a víčkem, sterilní</t>
  </si>
  <si>
    <t>100 JAMEK, PP, 141×151×47 mm</t>
  </si>
  <si>
    <t>Zkumavka centrifugační</t>
  </si>
  <si>
    <t>Zkumavka centrifugační, ploché víčko, sterilní, autoklávovatelné při 121 °C a zmrazitelné až na  –80 °C, PP,  15 ml</t>
  </si>
  <si>
    <t>Zkumavka centrifugační, ploché víčko, autoklávovatelné při 121 °C a zmrazitelné až na  –80 °C, sterilní, PP,  50 ml</t>
  </si>
  <si>
    <t xml:space="preserve">Kultivační láhve pro buněčné kultury </t>
  </si>
  <si>
    <t>384-ti jamková mikrotitrační destička, non binding, s nízkou vazebnosti bílkovin, DNA, RNA a peptidů, zvyšuje cytlivost testu snížením pozadí a zlepšením poměru signál-šum. Destička neobsahuje RNázu, DNázu ani pyrogen a neobsahuje inhibitory DNA polymeráz, ploché dno, barva černá/bezbarvá</t>
  </si>
  <si>
    <t>mikrotitrační destičky, 96 jamek, kulaté dno, optimalizovaná pro tvorbu buněčných sféroidů simulující 3D strukturní růst nádorů, povrch minimalizujíí variabilitu sféroidů, sterilní, pracovní objem 300ul, v plastu</t>
  </si>
  <si>
    <t>Inokulační kličky s kuličkou na konci, pro pevný objem vzorků na druhém konci, otočná čtvercová rukojeť o 90° , umožňuje až 4 sterilní povrchy pro pruh, sterilizován gama zářením, pro objem 1 µl, sterilní balení</t>
  </si>
  <si>
    <t xml:space="preserve">Inokulační kličky s kuličkou na konci, pro pevný objem vzorků na druhém konci, otočná čtvercová rukojeť o 90°, umožňuje až 4 sterilní povrchy pro pruh, sterilizován gama zářením, pro objem 10 µl, sterilní balení </t>
  </si>
  <si>
    <t>škrabka na buňky s čepelí snižující buněčné poškození během sklizení, vyrobené z plastů bez pyrogenů, polyerhylenová konstrukce, otočná čepel pro přesné uvolnění buněk, jednorázová, sterilně balená, rozměr 25x1,8 cm</t>
  </si>
  <si>
    <t>Šroubovací víčka k vialkám, PP se septem ND10, 7 mm otvor uprostřed, tloušťka maximálně 1,4 mm, septum bílí siliko'/PTFE červený</t>
  </si>
  <si>
    <t>Vialky pro skladování biologického materiálu v plynné fázy tekutého dusíku, graduované, steriální, kompatibilní se skladovacími systémy, kulaté dno, neobsahuje zbytky Rnáz, Dnáz, pyrogenů a DNA. Samostojící s vnitřním závitem s O kroužkem a plochou pro popis. objem 1,8-2 ml, průměr 12-14mm, výška 45-50mm</t>
  </si>
  <si>
    <t>mikrozkumavka PP čirá s uzávěrem 2ML</t>
  </si>
  <si>
    <t xml:space="preserve">500 ml PP láhev s PP uzávěrem, vhodné pro kultivační media a jiné sterilní roztoky vhodné pro parní sterilizaci, odolná proti otřesům, chemicky inertní, čirá a kulatá láhev </t>
  </si>
  <si>
    <t>Jednorázové 50 ml centrifugační zkumavky typu falcon, snadno čitelná stupnice, bílá plocha pro trvalé psaní, bez RNázy, DNázy a endotoxinl, autoklávovatelné při 121 °C, zamražování na -80°C, možnost odstřeďovat minimálně na 12000xg, sterilizování gama zářením, těsnící zátka, se stojánky</t>
  </si>
  <si>
    <t>Borosilikátové sklo 3.3, se skleněnou zátkou, s normalizovaným zábrusem 14/23, 100ML</t>
  </si>
  <si>
    <t>Borosilikátové sklo 3.3, se skleněnou zátkou, s normalizovaným zábrusem 14/23, 50ML</t>
  </si>
  <si>
    <t>Válec odměrný vysoký, 100 ml, stupnice, PP</t>
  </si>
  <si>
    <t>Válec odměrný vysoký, 250 ml, stupnice, PP</t>
  </si>
  <si>
    <t xml:space="preserve">Patrony kompatibilní se Soxhlet a podobné extraktory, použitelné i pro záchyt pevných částic (nečistot) při analýze vzduchu a plynů (33mmx94mmx1,5mm) </t>
  </si>
  <si>
    <t>třípatrový stojánek 4 × 10 otvorů, rozměr 250 mm× 102mm × 83 mm, z jednoho kusu, k použití ve vodní lázni i v ledové tříšti (neplave) Alfanumerický popis</t>
  </si>
  <si>
    <t xml:space="preserve">Stojan na 100 x 1,5 ml mikrozkumavek se zavřeným víčkem nebo bez víčka, nebo 50 x 1,5 ml mikrozkumavek s otevřeným víčkem, autoklávovatelný do 121 °C , stohovatelný, rozměry (d x š x v): 262mm x 108mm x 45 mm   </t>
  </si>
  <si>
    <t>Kádinka nízká s výlevkou,50ml, z boritokřemičitého skla "3.3" s vysokou teplotní a chemickou odolností a nízkou teplotní roztažností, definovaných mezinárodní normou ČSN ISO 3585, složení SiO2 80,3 % hm., Na2O + K2O 4,3 % hm., Al2O3 2,4 % hm.,B2O3 13 % hm.</t>
  </si>
  <si>
    <t>Kádinka nízká s výlevkou,1000ml,z boritokřemičitého skla "3.3" s vysokou teplotní a chemickou odolností a nízkou teplotní roztažností, definovaných mezinárodní normou ČSN ISO 3585, složení SiO2 80,3 % hm., Na2O + K2O 4,3 % hm., Al2O3 2,4 % hm.,B2O3 13 % hm.</t>
  </si>
  <si>
    <t xml:space="preserve">Válec odměrný vysoký, 250 ml, třída přesnosti A, graduace, z z boritokřemičitého skla "3.3" s vysokou teplotní a chemickou odolností a nízkou teplotní roztažností, definovaných mezinárodní normou ČSN ISO 3585, složení SiO2 80,3 % hm., Na2O + K2O 4,3 % hm., Al2O3 2,4 % hm.,B2O3 13 % hm. </t>
  </si>
  <si>
    <t>Válec odměrný vysoký, 100 ml, třída přesnosti A, graduace,  z z boritokřemičitého skla "3.3" s vysokou teplotní a chemickou odolností a nízkou teplotní roztažností, definovaných mezinárodní normou ČSN ISO 3585, složení SiO2 80,3 % hm., Na2O + K2O 4,3 % hm., Al2O3 2,4 % hm.,B2O3 13 % hm.</t>
  </si>
  <si>
    <t>Kádinka nízká s výlevkou, 25 ml,  z z boritokřemičitého skla "3.3" s vysokou teplotní a chemickou odolností a nízkou teplotní roztažností, definovaných mezinárodní normou ČSN ISO 3585, složení SiO2 80,3 % hm., Na2O + K2O 4,3 % hm., Al2O3 2,4 % hm.,B2O3 13 % hm.</t>
  </si>
  <si>
    <t>Kádinka nízká s výlevkou, 50 ml,  z z boritokřemičitého skla "3.3" s vysokou teplotní a chemickou odolností a nízkou teplotní roztažností, definovaných mezinárodní normou ČSN ISO 3585, složení SiO2 80,3 % hm., Na2O + K2O 4,3 % hm., Al2O3 2,4 % hm.,B2O3 13 % hm.</t>
  </si>
  <si>
    <t>Kádinka vysoká s výlevkou, 3000 ml,  z z boritokřemičitého skla "3.3" s vysokou teplotní a chemickou odolností a nízkou teplotní roztažností, definovaných mezinárodní normou ČSN ISO 3585, složení SiO2 80,3 % hm., Na2O + K2O 4,3 % hm., Al2O3 2,4 % hm.,B2O3 13 % hm.</t>
  </si>
  <si>
    <t>Akceptace odchylky rozměrů +/- 5 %</t>
  </si>
  <si>
    <t>Baňka kuželová dle Erlenmeyera úzkohrdlá, 250 ml, silnostěnná,borosilikátové sklo 3.3 (SiO2 81 % hm., Na2O + K2O 4 % hm., Al2O3 2 % hm., B2O3 13 % hm.), vysoce odolné vůči vodě, neutrálním a kyselým roztokům, koncentrovaným kyselinám, kyselým směsím, chlóru, bromu, jódu a organickým látkám.</t>
  </si>
  <si>
    <r>
      <t xml:space="preserve">Jednotková cena v Kč bez DPH </t>
    </r>
    <r>
      <rPr>
        <sz val="10"/>
        <color theme="1"/>
        <rFont val="Calibri"/>
        <family val="2"/>
        <charset val="238"/>
      </rPr>
      <t>(jednotka viz sloupec E)</t>
    </r>
  </si>
  <si>
    <r>
      <t xml:space="preserve">Celková cena v Kč bez DPH </t>
    </r>
    <r>
      <rPr>
        <sz val="10"/>
        <color theme="1"/>
        <rFont val="Calibri"/>
        <family val="2"/>
        <charset val="238"/>
      </rPr>
      <t>(sloupec F x sloupec H)</t>
    </r>
  </si>
  <si>
    <t xml:space="preserve">Vialky Headspace, šroubovací ND18 s hrdlem s přesným závitem (vhodné pouze pro magnetické uzávěry, skleněné vialky čiré, 10 ml, 22,5×46 mm </t>
  </si>
  <si>
    <t>Vialky Headspace, šroubovací ND18 s hrdlem s přesným závitem (vhodné pouze pro magnetické uzávěry), skleněné čiré, 20 ml, 22,5x75,5 mm</t>
  </si>
  <si>
    <t>Uzávěr magnetický se závitem ND18 a septem ND18, Stříbrný s 8 mm otvorem uprostřed, Silikon bílý/PTFE modrý, tloušťka 1,5 mm</t>
  </si>
  <si>
    <t>standardní destička se dnem tvaru F, neošetřené, nesterilní, 96 jamek, rovné dno, průhledné, 350 µl</t>
  </si>
  <si>
    <t>standardní destička se dnem tvaru F, černá, pevné destičky, 96 jamek, 350 µl, nesterilní, rovné dno</t>
  </si>
  <si>
    <t>šroubovací uzávěr (lepený), N 15, PP, bílý, uzavřený vrch, silikon w./PTFE modrý, 1,3 mm</t>
  </si>
  <si>
    <t>Zkumavky se šroubovacím víčkem s těsněním; silikonové těsnění; objem 50 ml; vhodné pro 10 000 ot./min; max. přetížení 50 000 × g, materiál centrifugačních zkumavek musí být polysulfon (PSF), polypropylen kopolymer (PPCO) nebo polykarbonát (PC)</t>
  </si>
  <si>
    <t>skleněný odměrný válec 50 mL, boritokřemičité sklo, 3,3, vysoký, třída přesnosti A., s výlevkou, šestihranná patka, modrá graduace, dělení 1 ml, tolerance 0,5 ± ml</t>
  </si>
  <si>
    <t>skleněný odměrný válec na 25 mL, boritokřemičité sklo, 3,3, vysoký, třída přesnosti A., s výlevkou, šestihranná patka, modrá graduace, dělení 0,5 ml, tolerance 0,25 ± ml</t>
  </si>
  <si>
    <t>384 jamkové destičky pro měření fluorescence v Tecanu, černé, pracovní objem 15-110ul na jamku s maximálním objemem 130ul na jamku</t>
  </si>
  <si>
    <t>Injekční stříkačky sterilní umělohmotné 2 ml, dělení 0,1 ml, zakončení Luer</t>
  </si>
  <si>
    <t>Uzávěry na stripy (zkumavky o objemu 0,2 ml pro PCR (polymerázová řetězová reakce) spojené po 8) prosté DNA (deoxynukleová kyselina), RNA (ribonukleová kyselina) a endotoxinů, ploché víčko</t>
  </si>
  <si>
    <t>Stojánek na vialky 15 ml, 25 otvorů, kompatibilitní s vialkami z položky 108</t>
  </si>
  <si>
    <t>Víčka na mikrozkumavky 0,2 ml pro PCR, ploché víčko</t>
  </si>
  <si>
    <t>vložka pro širokoúhlé vialky, do 2ml vialek,průměr cca 6 mm,  výška 31 mm, objem 400 µL, skleněná vložka s plochým dnem</t>
  </si>
  <si>
    <t>vložka pro širokoúhlé vialky, do 4 ml vialek, průměr cca 9 mm, výška 43 mm, objem 750 µL, skleněná vložka s plochým dnem</t>
  </si>
  <si>
    <t>Zkumavky pro PCR s připojenými plochými víčky, objem 0,5 ml</t>
  </si>
  <si>
    <t>Zkumavka fialová 6ml EDTA 13x100mm, Zadavatel požaduje zkumavku s K3EDTA</t>
  </si>
  <si>
    <t xml:space="preserve">500 ml  (10  x červená, 10 x žlutá, 10 x zelená, 10 x modrá) průměr 74 mm, výška 180 mm </t>
  </si>
  <si>
    <t>Zátka pro zkumavky o objemu 5 ml</t>
  </si>
  <si>
    <t>96ti jamková mikrotitrační destička  s plochým dnem a víčkem pro UV měření. sterilní, 10 destiček v jednom balení.</t>
  </si>
  <si>
    <t>kónická silikonová zátka o horním průmeru 14,5 mm</t>
  </si>
  <si>
    <t>kónická silikonová zátka o horním průmeru 12 mm</t>
  </si>
  <si>
    <t>kónická silikonová zátka o horním průmeru 9 mm</t>
  </si>
  <si>
    <t>Vialka s vnějším zamačkávacím víčkem, 15 ml, průměr 26 mm, výška 48 mm</t>
  </si>
  <si>
    <t xml:space="preserve">tenkostěnná jehla z chromniklové nerez oceli, vysoce hladký povrch, Transparentní konus se závitem z PP, Barevné značení dle DIN 13097 a ISO 7864, délka 40 mm, průměr 0,80 mm, rozchod 21, zelené značení </t>
  </si>
  <si>
    <t>tenkostěná jehla z chromniklové nerez oceli, vysoce hladký povrch, Transparentní konus se závitem z PP, Barevné značení dle DIN 13095 a ISO 8009, délka 40 mm, průměr 1,20 mm, rozchod 18, růžové značení</t>
  </si>
  <si>
    <t>8-strip PCR vialky 200 μl,  bal. po 12 stripech, s plochým víčkem, bez DNAse/RNAse a PCR inhibitorů</t>
  </si>
  <si>
    <t>Sterilní injekční stříkačka k jednorázovému použití, objem 10 ml, zakončení Luer.</t>
  </si>
  <si>
    <t>skleněná vodní vývěva, výška 220 mm</t>
  </si>
  <si>
    <t>polystyrenová nesterilní zkumavka o celkovém objemu 5 ml, průměr 12 mm x výška 75 mm</t>
  </si>
  <si>
    <t>Borosilikátové sklo 3.3, se skleněnou zátkou, s normalizovaným zábrusem 7/16, 10ML</t>
  </si>
  <si>
    <t>Borosilikátové sklo 3.3, se skleněnou zátkou, s normalizovaným zábrusem 7/16, 5ML</t>
  </si>
  <si>
    <t xml:space="preserve">skleněná kádinka 100 ml, nízká 70 mm </t>
  </si>
  <si>
    <t>skleněná kádinka 150 ml, nízká 80 mm</t>
  </si>
  <si>
    <t xml:space="preserve">skleněná kádinka 50 ml, nízká 60 mm </t>
  </si>
  <si>
    <t>skleněná kádinka 25 ml, nízká 50 mm</t>
  </si>
  <si>
    <t>centrifugační skleněná zkumavka, objem 15 ml, 17 vnější průměr × 118 mm (délka), červená stupnice po 0,1 ml, borosilikátové sklo, Max RCF 2980</t>
  </si>
  <si>
    <t>průhledné bílé sklo, broušený okraj, čiré, rozměr maximálně 80 x 30 mm, tloušťka maximálně 1,1 mm</t>
  </si>
  <si>
    <t>Vialky, 1,5 ml, bez DNAse a RNAse, kónické dno, max. RFC 18 000xg, nesterilní, PP, bezbarvé</t>
  </si>
  <si>
    <t>Vialky 2.2 ml, bez DNAse a RNAse, kónické dno, max. RFC 16 000xg, nesterilní, PP, bezbarvé</t>
  </si>
  <si>
    <t xml:space="preserve">Sterilní autoklávovatelné mikrozkumavky o objemu 1,5 ml  s graduací a těsnícím plochým víčkem,bez RNáz, DNáz a lidské genomové DNA, materiál PP, 20 000 × 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</si>
</sst>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left"/>
    </xf>
    <xf numFmtId="0" fontId="2" fillId="0" borderId="0" xfId="0" applyFont="1"/>
    <xf numFmtId="0" fontId="2" fillId="3" borderId="0" xfId="0" applyFont="1" applyFill="1"/>
    <xf numFmtId="0" fontId="2" fillId="5" borderId="0" xfId="0" applyFont="1" applyFill="1"/>
    <xf numFmtId="0" fontId="2" fillId="4" borderId="0" xfId="0" applyFont="1" applyFill="1" applyAlignment="1">
      <alignment horizontal="right"/>
    </xf>
    <xf numFmtId="0" fontId="2" fillId="4" borderId="0" xfId="0" applyFont="1" applyFill="1"/>
    <xf numFmtId="0" fontId="0" fillId="4" borderId="5" xfId="0" applyFill="1" applyBorder="1" applyAlignment="1">
      <alignment horizontal="right"/>
    </xf>
    <xf numFmtId="0" fontId="3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4" fillId="0" borderId="0" xfId="0" applyFont="1"/>
    <xf numFmtId="0" fontId="4" fillId="0" borderId="0" xfId="0" applyFont="1" applyFill="1"/>
    <xf numFmtId="0" fontId="4" fillId="3" borderId="0" xfId="0" applyFont="1" applyFill="1"/>
    <xf numFmtId="0" fontId="4" fillId="5" borderId="0" xfId="0" applyFont="1" applyFill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right"/>
    </xf>
    <xf numFmtId="0" fontId="2" fillId="4" borderId="0" xfId="0" applyFont="1" applyFill="1" applyBorder="1"/>
    <xf numFmtId="0" fontId="2" fillId="0" borderId="0" xfId="0" applyFont="1" applyBorder="1"/>
    <xf numFmtId="0" fontId="4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97"/>
  <sheetViews>
    <sheetView tabSelected="1" topLeftCell="A171" workbookViewId="0">
      <selection activeCell="C175" sqref="C175"/>
    </sheetView>
  </sheetViews>
  <sheetFormatPr defaultColWidth="8.88671875" defaultRowHeight="13.8" x14ac:dyDescent="0.3"/>
  <cols>
    <col min="1" max="1" width="13.109375" style="2" customWidth="1"/>
    <col min="2" max="2" width="7.33203125" style="3" customWidth="1"/>
    <col min="3" max="3" width="29.5546875" style="3" customWidth="1"/>
    <col min="4" max="4" width="60.33203125" style="3" customWidth="1"/>
    <col min="5" max="5" width="9.33203125" style="4" customWidth="1"/>
    <col min="6" max="6" width="11.33203125" style="4" customWidth="1"/>
    <col min="7" max="7" width="10.109375" style="4" customWidth="1"/>
    <col min="8" max="8" width="9.6640625" style="11" customWidth="1"/>
    <col min="9" max="9" width="15.88671875" style="11" customWidth="1"/>
    <col min="10" max="10" width="30.6640625" style="12" customWidth="1"/>
    <col min="11" max="16384" width="8.88671875" style="8"/>
  </cols>
  <sheetData>
    <row r="1" spans="1:11" s="1" customFormat="1" ht="84" customHeight="1" x14ac:dyDescent="0.3">
      <c r="A1" s="14" t="s">
        <v>244</v>
      </c>
      <c r="B1" s="14" t="s">
        <v>0</v>
      </c>
      <c r="C1" s="15" t="s">
        <v>1</v>
      </c>
      <c r="D1" s="15" t="s">
        <v>2</v>
      </c>
      <c r="E1" s="16" t="s">
        <v>3</v>
      </c>
      <c r="F1" s="16" t="s">
        <v>245</v>
      </c>
      <c r="G1" s="16" t="s">
        <v>4</v>
      </c>
      <c r="H1" s="17" t="s">
        <v>288</v>
      </c>
      <c r="I1" s="17" t="s">
        <v>289</v>
      </c>
      <c r="J1" s="17" t="s">
        <v>5</v>
      </c>
    </row>
    <row r="2" spans="1:11" ht="69" x14ac:dyDescent="0.3">
      <c r="A2" s="18">
        <v>1</v>
      </c>
      <c r="B2" s="18">
        <v>1</v>
      </c>
      <c r="C2" s="19" t="s">
        <v>6</v>
      </c>
      <c r="D2" s="20" t="s">
        <v>287</v>
      </c>
      <c r="E2" s="21" t="s">
        <v>7</v>
      </c>
      <c r="F2" s="21">
        <v>40</v>
      </c>
      <c r="G2" s="22" t="s">
        <v>8</v>
      </c>
      <c r="H2" s="5">
        <v>0</v>
      </c>
      <c r="I2" s="6">
        <f t="shared" ref="I2:I33" si="0">SUM(H2*F2)</f>
        <v>0</v>
      </c>
      <c r="J2" s="7"/>
      <c r="K2" s="36"/>
    </row>
    <row r="3" spans="1:11" ht="27.6" x14ac:dyDescent="0.3">
      <c r="A3" s="18">
        <v>1</v>
      </c>
      <c r="B3" s="18">
        <v>2</v>
      </c>
      <c r="C3" s="19" t="s">
        <v>9</v>
      </c>
      <c r="D3" s="20" t="s">
        <v>10</v>
      </c>
      <c r="E3" s="21" t="s">
        <v>7</v>
      </c>
      <c r="F3" s="21">
        <v>1000</v>
      </c>
      <c r="G3" s="23">
        <v>100</v>
      </c>
      <c r="H3" s="5">
        <v>0</v>
      </c>
      <c r="I3" s="6">
        <f t="shared" si="0"/>
        <v>0</v>
      </c>
      <c r="J3" s="7"/>
    </row>
    <row r="4" spans="1:11" ht="27.6" x14ac:dyDescent="0.3">
      <c r="A4" s="18">
        <v>1</v>
      </c>
      <c r="B4" s="18">
        <v>3</v>
      </c>
      <c r="C4" s="24" t="s">
        <v>11</v>
      </c>
      <c r="D4" s="20" t="s">
        <v>12</v>
      </c>
      <c r="E4" s="18" t="s">
        <v>7</v>
      </c>
      <c r="F4" s="21">
        <v>5000</v>
      </c>
      <c r="G4" s="18">
        <v>100</v>
      </c>
      <c r="H4" s="5">
        <v>0</v>
      </c>
      <c r="I4" s="6">
        <f t="shared" si="0"/>
        <v>0</v>
      </c>
      <c r="J4" s="7"/>
    </row>
    <row r="5" spans="1:11" ht="27.6" x14ac:dyDescent="0.3">
      <c r="A5" s="18">
        <v>1</v>
      </c>
      <c r="B5" s="18">
        <v>4</v>
      </c>
      <c r="C5" s="19" t="s">
        <v>13</v>
      </c>
      <c r="D5" s="20" t="s">
        <v>14</v>
      </c>
      <c r="E5" s="21" t="s">
        <v>7</v>
      </c>
      <c r="F5" s="21">
        <v>100</v>
      </c>
      <c r="G5" s="21">
        <v>100</v>
      </c>
      <c r="H5" s="5">
        <v>0</v>
      </c>
      <c r="I5" s="6">
        <f t="shared" si="0"/>
        <v>0</v>
      </c>
      <c r="J5" s="7"/>
    </row>
    <row r="6" spans="1:11" ht="27.6" x14ac:dyDescent="0.3">
      <c r="A6" s="18">
        <v>1</v>
      </c>
      <c r="B6" s="18">
        <v>5</v>
      </c>
      <c r="C6" s="19" t="s">
        <v>15</v>
      </c>
      <c r="D6" s="20" t="s">
        <v>16</v>
      </c>
      <c r="E6" s="21" t="s">
        <v>7</v>
      </c>
      <c r="F6" s="21">
        <v>10</v>
      </c>
      <c r="G6" s="22" t="s">
        <v>8</v>
      </c>
      <c r="H6" s="5">
        <v>0</v>
      </c>
      <c r="I6" s="6">
        <f t="shared" si="0"/>
        <v>0</v>
      </c>
      <c r="J6" s="7"/>
    </row>
    <row r="7" spans="1:11" ht="27.6" x14ac:dyDescent="0.3">
      <c r="A7" s="18">
        <v>1</v>
      </c>
      <c r="B7" s="18">
        <v>6</v>
      </c>
      <c r="C7" s="19" t="s">
        <v>15</v>
      </c>
      <c r="D7" s="20" t="s">
        <v>17</v>
      </c>
      <c r="E7" s="21" t="s">
        <v>7</v>
      </c>
      <c r="F7" s="21">
        <v>10</v>
      </c>
      <c r="G7" s="22" t="s">
        <v>8</v>
      </c>
      <c r="H7" s="5">
        <v>0</v>
      </c>
      <c r="I7" s="6">
        <f t="shared" si="0"/>
        <v>0</v>
      </c>
      <c r="J7" s="7"/>
    </row>
    <row r="8" spans="1:11" ht="27.75" customHeight="1" x14ac:dyDescent="0.3">
      <c r="A8" s="18">
        <v>1</v>
      </c>
      <c r="B8" s="18">
        <v>7</v>
      </c>
      <c r="C8" s="19" t="s">
        <v>15</v>
      </c>
      <c r="D8" s="20" t="s">
        <v>18</v>
      </c>
      <c r="E8" s="21" t="s">
        <v>7</v>
      </c>
      <c r="F8" s="21">
        <v>10</v>
      </c>
      <c r="G8" s="22" t="s">
        <v>8</v>
      </c>
      <c r="H8" s="5">
        <v>0</v>
      </c>
      <c r="I8" s="6">
        <f t="shared" si="0"/>
        <v>0</v>
      </c>
      <c r="J8" s="7"/>
    </row>
    <row r="9" spans="1:11" ht="55.2" x14ac:dyDescent="0.3">
      <c r="A9" s="18">
        <v>1</v>
      </c>
      <c r="B9" s="18">
        <v>8</v>
      </c>
      <c r="C9" s="19" t="s">
        <v>19</v>
      </c>
      <c r="D9" s="20" t="s">
        <v>279</v>
      </c>
      <c r="E9" s="21" t="s">
        <v>7</v>
      </c>
      <c r="F9" s="21">
        <v>200</v>
      </c>
      <c r="G9" s="22" t="s">
        <v>8</v>
      </c>
      <c r="H9" s="5">
        <v>0</v>
      </c>
      <c r="I9" s="6">
        <f t="shared" si="0"/>
        <v>0</v>
      </c>
      <c r="J9" s="7"/>
      <c r="K9" s="36"/>
    </row>
    <row r="10" spans="1:11" ht="55.2" x14ac:dyDescent="0.3">
      <c r="A10" s="18">
        <v>1</v>
      </c>
      <c r="B10" s="18">
        <v>9</v>
      </c>
      <c r="C10" s="19" t="s">
        <v>19</v>
      </c>
      <c r="D10" s="20" t="s">
        <v>280</v>
      </c>
      <c r="E10" s="21" t="s">
        <v>7</v>
      </c>
      <c r="F10" s="21">
        <v>10</v>
      </c>
      <c r="G10" s="22" t="s">
        <v>8</v>
      </c>
      <c r="H10" s="5">
        <v>0</v>
      </c>
      <c r="I10" s="6">
        <f t="shared" si="0"/>
        <v>0</v>
      </c>
      <c r="J10" s="7"/>
      <c r="K10" s="36"/>
    </row>
    <row r="11" spans="1:11" ht="55.2" x14ac:dyDescent="0.3">
      <c r="A11" s="18">
        <v>1</v>
      </c>
      <c r="B11" s="18">
        <v>10</v>
      </c>
      <c r="C11" s="19" t="s">
        <v>20</v>
      </c>
      <c r="D11" s="20" t="s">
        <v>21</v>
      </c>
      <c r="E11" s="21" t="s">
        <v>7</v>
      </c>
      <c r="F11" s="21">
        <v>320</v>
      </c>
      <c r="G11" s="22" t="s">
        <v>8</v>
      </c>
      <c r="H11" s="5">
        <v>0</v>
      </c>
      <c r="I11" s="6">
        <f t="shared" si="0"/>
        <v>0</v>
      </c>
      <c r="J11" s="7"/>
      <c r="K11" s="36"/>
    </row>
    <row r="12" spans="1:11" ht="27.6" x14ac:dyDescent="0.3">
      <c r="A12" s="18">
        <v>1</v>
      </c>
      <c r="B12" s="18">
        <v>11</v>
      </c>
      <c r="C12" s="19" t="s">
        <v>22</v>
      </c>
      <c r="D12" s="20" t="s">
        <v>247</v>
      </c>
      <c r="E12" s="21" t="s">
        <v>7</v>
      </c>
      <c r="F12" s="21">
        <v>200</v>
      </c>
      <c r="G12" s="21">
        <v>100</v>
      </c>
      <c r="H12" s="5">
        <v>0</v>
      </c>
      <c r="I12" s="6">
        <f t="shared" si="0"/>
        <v>0</v>
      </c>
      <c r="J12" s="7"/>
    </row>
    <row r="13" spans="1:11" ht="27.6" x14ac:dyDescent="0.3">
      <c r="A13" s="18">
        <v>1</v>
      </c>
      <c r="B13" s="18">
        <v>12</v>
      </c>
      <c r="C13" s="19" t="s">
        <v>23</v>
      </c>
      <c r="D13" s="20" t="s">
        <v>274</v>
      </c>
      <c r="E13" s="21" t="s">
        <v>7</v>
      </c>
      <c r="F13" s="21">
        <v>5</v>
      </c>
      <c r="G13" s="22" t="s">
        <v>8</v>
      </c>
      <c r="H13" s="5">
        <v>0</v>
      </c>
      <c r="I13" s="6">
        <f t="shared" si="0"/>
        <v>0</v>
      </c>
      <c r="J13" s="7"/>
      <c r="K13" s="37"/>
    </row>
    <row r="14" spans="1:11" ht="27.6" x14ac:dyDescent="0.3">
      <c r="A14" s="18">
        <v>1</v>
      </c>
      <c r="B14" s="18">
        <v>13</v>
      </c>
      <c r="C14" s="19" t="s">
        <v>23</v>
      </c>
      <c r="D14" s="20" t="s">
        <v>275</v>
      </c>
      <c r="E14" s="21" t="s">
        <v>7</v>
      </c>
      <c r="F14" s="21">
        <v>5</v>
      </c>
      <c r="G14" s="22" t="s">
        <v>8</v>
      </c>
      <c r="H14" s="5">
        <v>0</v>
      </c>
      <c r="I14" s="6">
        <f t="shared" si="0"/>
        <v>0</v>
      </c>
      <c r="J14" s="7"/>
    </row>
    <row r="15" spans="1:11" ht="69" x14ac:dyDescent="0.3">
      <c r="A15" s="18">
        <v>1</v>
      </c>
      <c r="B15" s="18">
        <v>14</v>
      </c>
      <c r="C15" s="19" t="s">
        <v>24</v>
      </c>
      <c r="D15" s="20" t="s">
        <v>281</v>
      </c>
      <c r="E15" s="21" t="s">
        <v>7</v>
      </c>
      <c r="F15" s="21">
        <v>5</v>
      </c>
      <c r="G15" s="22" t="s">
        <v>8</v>
      </c>
      <c r="H15" s="5">
        <v>0</v>
      </c>
      <c r="I15" s="6">
        <f t="shared" si="0"/>
        <v>0</v>
      </c>
      <c r="J15" s="7"/>
    </row>
    <row r="16" spans="1:11" ht="69" x14ac:dyDescent="0.3">
      <c r="A16" s="18">
        <v>1</v>
      </c>
      <c r="B16" s="18">
        <v>15</v>
      </c>
      <c r="C16" s="19" t="s">
        <v>24</v>
      </c>
      <c r="D16" s="20" t="s">
        <v>282</v>
      </c>
      <c r="E16" s="21" t="s">
        <v>7</v>
      </c>
      <c r="F16" s="21">
        <v>5</v>
      </c>
      <c r="G16" s="22" t="s">
        <v>8</v>
      </c>
      <c r="H16" s="5">
        <v>0</v>
      </c>
      <c r="I16" s="6">
        <f t="shared" si="0"/>
        <v>0</v>
      </c>
      <c r="J16" s="7"/>
    </row>
    <row r="17" spans="1:10" x14ac:dyDescent="0.3">
      <c r="A17" s="18">
        <v>1</v>
      </c>
      <c r="B17" s="18">
        <v>16</v>
      </c>
      <c r="C17" s="19" t="s">
        <v>25</v>
      </c>
      <c r="D17" s="20" t="s">
        <v>26</v>
      </c>
      <c r="E17" s="21" t="s">
        <v>7</v>
      </c>
      <c r="F17" s="21">
        <v>1000</v>
      </c>
      <c r="G17" s="21">
        <v>1000</v>
      </c>
      <c r="H17" s="5">
        <v>0</v>
      </c>
      <c r="I17" s="6">
        <f t="shared" si="0"/>
        <v>0</v>
      </c>
      <c r="J17" s="7"/>
    </row>
    <row r="18" spans="1:10" ht="27.6" x14ac:dyDescent="0.3">
      <c r="A18" s="18">
        <v>2</v>
      </c>
      <c r="B18" s="18">
        <v>17</v>
      </c>
      <c r="C18" s="19" t="s">
        <v>27</v>
      </c>
      <c r="D18" s="46" t="s">
        <v>291</v>
      </c>
      <c r="E18" s="23" t="s">
        <v>7</v>
      </c>
      <c r="F18" s="23">
        <v>500</v>
      </c>
      <c r="G18" s="21" t="s">
        <v>8</v>
      </c>
      <c r="H18" s="5">
        <v>0</v>
      </c>
      <c r="I18" s="6">
        <f t="shared" si="0"/>
        <v>0</v>
      </c>
      <c r="J18" s="7"/>
    </row>
    <row r="19" spans="1:10" ht="27.6" x14ac:dyDescent="0.3">
      <c r="A19" s="18">
        <v>2</v>
      </c>
      <c r="B19" s="18">
        <v>18</v>
      </c>
      <c r="C19" s="25" t="s">
        <v>27</v>
      </c>
      <c r="D19" s="46" t="s">
        <v>290</v>
      </c>
      <c r="E19" s="23" t="s">
        <v>7</v>
      </c>
      <c r="F19" s="23">
        <v>500</v>
      </c>
      <c r="G19" s="21" t="s">
        <v>8</v>
      </c>
      <c r="H19" s="5">
        <v>0</v>
      </c>
      <c r="I19" s="6">
        <f t="shared" si="0"/>
        <v>0</v>
      </c>
      <c r="J19" s="7"/>
    </row>
    <row r="20" spans="1:10" ht="27.6" x14ac:dyDescent="0.3">
      <c r="A20" s="18">
        <v>2</v>
      </c>
      <c r="B20" s="18">
        <v>19</v>
      </c>
      <c r="C20" s="25" t="s">
        <v>28</v>
      </c>
      <c r="D20" s="46" t="s">
        <v>326</v>
      </c>
      <c r="E20" s="23" t="s">
        <v>7</v>
      </c>
      <c r="F20" s="23">
        <v>40</v>
      </c>
      <c r="G20" s="21" t="s">
        <v>8</v>
      </c>
      <c r="H20" s="5">
        <v>0</v>
      </c>
      <c r="I20" s="6">
        <f t="shared" si="0"/>
        <v>0</v>
      </c>
      <c r="J20" s="7"/>
    </row>
    <row r="21" spans="1:10" ht="27.6" x14ac:dyDescent="0.3">
      <c r="A21" s="18">
        <v>2</v>
      </c>
      <c r="B21" s="18">
        <v>20</v>
      </c>
      <c r="C21" s="25" t="s">
        <v>29</v>
      </c>
      <c r="D21" s="46" t="s">
        <v>323</v>
      </c>
      <c r="E21" s="23" t="s">
        <v>7</v>
      </c>
      <c r="F21" s="23">
        <v>40</v>
      </c>
      <c r="G21" s="21" t="s">
        <v>8</v>
      </c>
      <c r="H21" s="5">
        <v>0</v>
      </c>
      <c r="I21" s="6">
        <f t="shared" si="0"/>
        <v>0</v>
      </c>
      <c r="J21" s="7"/>
    </row>
    <row r="22" spans="1:10" ht="27.6" x14ac:dyDescent="0.3">
      <c r="A22" s="18">
        <v>2</v>
      </c>
      <c r="B22" s="18">
        <v>21</v>
      </c>
      <c r="C22" s="25" t="s">
        <v>30</v>
      </c>
      <c r="D22" s="46" t="s">
        <v>324</v>
      </c>
      <c r="E22" s="23" t="s">
        <v>7</v>
      </c>
      <c r="F22" s="23">
        <v>40</v>
      </c>
      <c r="G22" s="21" t="s">
        <v>8</v>
      </c>
      <c r="H22" s="5">
        <v>0</v>
      </c>
      <c r="I22" s="6">
        <f t="shared" si="0"/>
        <v>0</v>
      </c>
      <c r="J22" s="7"/>
    </row>
    <row r="23" spans="1:10" ht="27.6" x14ac:dyDescent="0.3">
      <c r="A23" s="18">
        <v>2</v>
      </c>
      <c r="B23" s="18">
        <v>22</v>
      </c>
      <c r="C23" s="25" t="s">
        <v>31</v>
      </c>
      <c r="D23" s="46" t="s">
        <v>325</v>
      </c>
      <c r="E23" s="23" t="s">
        <v>7</v>
      </c>
      <c r="F23" s="23">
        <v>40</v>
      </c>
      <c r="G23" s="21" t="s">
        <v>8</v>
      </c>
      <c r="H23" s="5">
        <v>0</v>
      </c>
      <c r="I23" s="6">
        <f t="shared" si="0"/>
        <v>0</v>
      </c>
      <c r="J23" s="7"/>
    </row>
    <row r="24" spans="1:10" ht="27.6" x14ac:dyDescent="0.3">
      <c r="A24" s="18">
        <v>2</v>
      </c>
      <c r="B24" s="18">
        <v>23</v>
      </c>
      <c r="C24" s="19" t="s">
        <v>32</v>
      </c>
      <c r="D24" s="46" t="s">
        <v>293</v>
      </c>
      <c r="E24" s="21" t="s">
        <v>7</v>
      </c>
      <c r="F24" s="21">
        <v>500</v>
      </c>
      <c r="G24" s="21">
        <v>100</v>
      </c>
      <c r="H24" s="5">
        <v>0</v>
      </c>
      <c r="I24" s="6">
        <f t="shared" si="0"/>
        <v>0</v>
      </c>
      <c r="J24" s="7"/>
    </row>
    <row r="25" spans="1:10" ht="27.6" x14ac:dyDescent="0.3">
      <c r="A25" s="18">
        <v>2</v>
      </c>
      <c r="B25" s="18">
        <v>24</v>
      </c>
      <c r="C25" s="19" t="s">
        <v>33</v>
      </c>
      <c r="D25" s="46" t="s">
        <v>294</v>
      </c>
      <c r="E25" s="21" t="s">
        <v>7</v>
      </c>
      <c r="F25" s="21">
        <v>500</v>
      </c>
      <c r="G25" s="21">
        <v>100</v>
      </c>
      <c r="H25" s="5">
        <v>0</v>
      </c>
      <c r="I25" s="6">
        <f t="shared" si="0"/>
        <v>0</v>
      </c>
      <c r="J25" s="7"/>
    </row>
    <row r="26" spans="1:10" ht="27.6" x14ac:dyDescent="0.3">
      <c r="A26" s="18">
        <v>2</v>
      </c>
      <c r="B26" s="18">
        <v>25</v>
      </c>
      <c r="C26" s="25" t="s">
        <v>34</v>
      </c>
      <c r="D26" s="20" t="s">
        <v>35</v>
      </c>
      <c r="E26" s="23" t="s">
        <v>7</v>
      </c>
      <c r="F26" s="23">
        <v>20</v>
      </c>
      <c r="G26" s="21" t="s">
        <v>8</v>
      </c>
      <c r="H26" s="5">
        <v>0</v>
      </c>
      <c r="I26" s="6">
        <f t="shared" si="0"/>
        <v>0</v>
      </c>
      <c r="J26" s="7"/>
    </row>
    <row r="27" spans="1:10" ht="27.6" x14ac:dyDescent="0.3">
      <c r="A27" s="18">
        <v>2</v>
      </c>
      <c r="B27" s="18">
        <v>26</v>
      </c>
      <c r="C27" s="25" t="s">
        <v>34</v>
      </c>
      <c r="D27" s="20" t="s">
        <v>36</v>
      </c>
      <c r="E27" s="23" t="s">
        <v>7</v>
      </c>
      <c r="F27" s="23">
        <v>20</v>
      </c>
      <c r="G27" s="21" t="s">
        <v>8</v>
      </c>
      <c r="H27" s="5">
        <v>0</v>
      </c>
      <c r="I27" s="6">
        <f t="shared" si="0"/>
        <v>0</v>
      </c>
      <c r="J27" s="7"/>
    </row>
    <row r="28" spans="1:10" ht="27.6" x14ac:dyDescent="0.3">
      <c r="A28" s="18">
        <v>2</v>
      </c>
      <c r="B28" s="18">
        <v>27</v>
      </c>
      <c r="C28" s="25" t="s">
        <v>34</v>
      </c>
      <c r="D28" s="20" t="s">
        <v>37</v>
      </c>
      <c r="E28" s="23" t="s">
        <v>7</v>
      </c>
      <c r="F28" s="23">
        <v>5</v>
      </c>
      <c r="G28" s="21" t="s">
        <v>8</v>
      </c>
      <c r="H28" s="5">
        <v>0</v>
      </c>
      <c r="I28" s="6">
        <f t="shared" si="0"/>
        <v>0</v>
      </c>
      <c r="J28" s="7"/>
    </row>
    <row r="29" spans="1:10" ht="27.6" x14ac:dyDescent="0.3">
      <c r="A29" s="18">
        <v>2</v>
      </c>
      <c r="B29" s="18">
        <v>28</v>
      </c>
      <c r="C29" s="25" t="s">
        <v>34</v>
      </c>
      <c r="D29" s="20" t="s">
        <v>38</v>
      </c>
      <c r="E29" s="23" t="s">
        <v>7</v>
      </c>
      <c r="F29" s="23">
        <v>5</v>
      </c>
      <c r="G29" s="21" t="s">
        <v>8</v>
      </c>
      <c r="H29" s="5">
        <v>0</v>
      </c>
      <c r="I29" s="6">
        <f t="shared" si="0"/>
        <v>0</v>
      </c>
      <c r="J29" s="7"/>
    </row>
    <row r="30" spans="1:10" ht="27.6" x14ac:dyDescent="0.3">
      <c r="A30" s="18">
        <v>2</v>
      </c>
      <c r="B30" s="18">
        <v>29</v>
      </c>
      <c r="C30" s="25" t="s">
        <v>34</v>
      </c>
      <c r="D30" s="20" t="s">
        <v>39</v>
      </c>
      <c r="E30" s="23" t="s">
        <v>7</v>
      </c>
      <c r="F30" s="23">
        <v>5</v>
      </c>
      <c r="G30" s="21" t="s">
        <v>8</v>
      </c>
      <c r="H30" s="5">
        <v>0</v>
      </c>
      <c r="I30" s="6">
        <f t="shared" si="0"/>
        <v>0</v>
      </c>
      <c r="J30" s="7"/>
    </row>
    <row r="31" spans="1:10" ht="27.6" x14ac:dyDescent="0.3">
      <c r="A31" s="18">
        <v>2</v>
      </c>
      <c r="B31" s="18">
        <v>30</v>
      </c>
      <c r="C31" s="25" t="s">
        <v>34</v>
      </c>
      <c r="D31" s="20" t="s">
        <v>40</v>
      </c>
      <c r="E31" s="23" t="s">
        <v>7</v>
      </c>
      <c r="F31" s="23">
        <v>5</v>
      </c>
      <c r="G31" s="21" t="s">
        <v>8</v>
      </c>
      <c r="H31" s="5">
        <v>0</v>
      </c>
      <c r="I31" s="6">
        <f t="shared" si="0"/>
        <v>0</v>
      </c>
      <c r="J31" s="7"/>
    </row>
    <row r="32" spans="1:10" ht="41.4" x14ac:dyDescent="0.3">
      <c r="A32" s="18">
        <v>2</v>
      </c>
      <c r="B32" s="18">
        <v>31</v>
      </c>
      <c r="C32" s="25" t="s">
        <v>41</v>
      </c>
      <c r="D32" s="46" t="s">
        <v>297</v>
      </c>
      <c r="E32" s="23" t="s">
        <v>7</v>
      </c>
      <c r="F32" s="23">
        <v>4</v>
      </c>
      <c r="G32" s="21">
        <v>1000</v>
      </c>
      <c r="H32" s="5">
        <v>0</v>
      </c>
      <c r="I32" s="6">
        <f t="shared" si="0"/>
        <v>0</v>
      </c>
      <c r="J32" s="7"/>
    </row>
    <row r="33" spans="1:22" x14ac:dyDescent="0.3">
      <c r="A33" s="18">
        <v>2</v>
      </c>
      <c r="B33" s="18">
        <v>32</v>
      </c>
      <c r="C33" s="25" t="s">
        <v>41</v>
      </c>
      <c r="D33" s="20" t="s">
        <v>42</v>
      </c>
      <c r="E33" s="23" t="s">
        <v>7</v>
      </c>
      <c r="F33" s="23">
        <v>4</v>
      </c>
      <c r="G33" s="21">
        <v>1000</v>
      </c>
      <c r="H33" s="5">
        <v>0</v>
      </c>
      <c r="I33" s="6">
        <f t="shared" si="0"/>
        <v>0</v>
      </c>
      <c r="J33" s="7"/>
    </row>
    <row r="34" spans="1:22" ht="41.4" x14ac:dyDescent="0.3">
      <c r="A34" s="18">
        <v>2</v>
      </c>
      <c r="B34" s="18">
        <v>33</v>
      </c>
      <c r="C34" s="25" t="s">
        <v>41</v>
      </c>
      <c r="D34" s="46" t="s">
        <v>298</v>
      </c>
      <c r="E34" s="23" t="s">
        <v>7</v>
      </c>
      <c r="F34" s="23">
        <v>4</v>
      </c>
      <c r="G34" s="21">
        <v>1000</v>
      </c>
      <c r="H34" s="5">
        <v>0</v>
      </c>
      <c r="I34" s="6">
        <f t="shared" ref="I34:I65" si="1">SUM(H34*F34)</f>
        <v>0</v>
      </c>
      <c r="J34" s="7"/>
    </row>
    <row r="35" spans="1:22" ht="27.6" x14ac:dyDescent="0.3">
      <c r="A35" s="18">
        <v>2</v>
      </c>
      <c r="B35" s="18">
        <v>34</v>
      </c>
      <c r="C35" s="25" t="s">
        <v>43</v>
      </c>
      <c r="D35" s="26" t="s">
        <v>246</v>
      </c>
      <c r="E35" s="23" t="s">
        <v>7</v>
      </c>
      <c r="F35" s="23">
        <v>5</v>
      </c>
      <c r="G35" s="21" t="s">
        <v>8</v>
      </c>
      <c r="H35" s="5">
        <v>0</v>
      </c>
      <c r="I35" s="6">
        <f t="shared" si="1"/>
        <v>0</v>
      </c>
      <c r="J35" s="7"/>
    </row>
    <row r="36" spans="1:22" ht="27.6" x14ac:dyDescent="0.3">
      <c r="A36" s="18">
        <v>2</v>
      </c>
      <c r="B36" s="18">
        <v>35</v>
      </c>
      <c r="C36" s="25" t="s">
        <v>44</v>
      </c>
      <c r="D36" s="20" t="s">
        <v>45</v>
      </c>
      <c r="E36" s="23" t="s">
        <v>7</v>
      </c>
      <c r="F36" s="23">
        <v>1000</v>
      </c>
      <c r="G36" s="21" t="s">
        <v>8</v>
      </c>
      <c r="H36" s="5">
        <v>0</v>
      </c>
      <c r="I36" s="6">
        <f t="shared" si="1"/>
        <v>0</v>
      </c>
      <c r="J36" s="7"/>
    </row>
    <row r="37" spans="1:22" ht="27.6" x14ac:dyDescent="0.3">
      <c r="A37" s="18">
        <v>2</v>
      </c>
      <c r="B37" s="18">
        <v>36</v>
      </c>
      <c r="C37" s="25" t="s">
        <v>46</v>
      </c>
      <c r="D37" s="20" t="s">
        <v>47</v>
      </c>
      <c r="E37" s="23" t="s">
        <v>7</v>
      </c>
      <c r="F37" s="23">
        <v>100</v>
      </c>
      <c r="G37" s="21" t="s">
        <v>8</v>
      </c>
      <c r="H37" s="5">
        <v>0</v>
      </c>
      <c r="I37" s="6">
        <f t="shared" si="1"/>
        <v>0</v>
      </c>
      <c r="J37" s="7"/>
    </row>
    <row r="38" spans="1:22" ht="27.6" x14ac:dyDescent="0.3">
      <c r="A38" s="18">
        <v>2</v>
      </c>
      <c r="B38" s="18">
        <v>37</v>
      </c>
      <c r="C38" s="25" t="s">
        <v>48</v>
      </c>
      <c r="D38" s="46" t="s">
        <v>295</v>
      </c>
      <c r="E38" s="23" t="s">
        <v>7</v>
      </c>
      <c r="F38" s="23">
        <v>100</v>
      </c>
      <c r="G38" s="21" t="s">
        <v>8</v>
      </c>
      <c r="H38" s="5">
        <v>0</v>
      </c>
      <c r="I38" s="6">
        <f t="shared" si="1"/>
        <v>0</v>
      </c>
      <c r="J38" s="7"/>
    </row>
    <row r="39" spans="1:22" ht="27.6" x14ac:dyDescent="0.3">
      <c r="A39" s="18">
        <v>2</v>
      </c>
      <c r="B39" s="18">
        <v>38</v>
      </c>
      <c r="C39" s="25" t="s">
        <v>49</v>
      </c>
      <c r="D39" s="46" t="s">
        <v>292</v>
      </c>
      <c r="E39" s="23" t="s">
        <v>7</v>
      </c>
      <c r="F39" s="23">
        <v>1000</v>
      </c>
      <c r="G39" s="21" t="s">
        <v>8</v>
      </c>
      <c r="H39" s="5">
        <v>0</v>
      </c>
      <c r="I39" s="6">
        <f t="shared" si="1"/>
        <v>0</v>
      </c>
      <c r="J39" s="7"/>
    </row>
    <row r="40" spans="1:22" ht="41.4" x14ac:dyDescent="0.3">
      <c r="A40" s="18">
        <v>2</v>
      </c>
      <c r="B40" s="18">
        <v>39</v>
      </c>
      <c r="C40" s="25" t="s">
        <v>50</v>
      </c>
      <c r="D40" s="47" t="s">
        <v>327</v>
      </c>
      <c r="E40" s="23" t="s">
        <v>7</v>
      </c>
      <c r="F40" s="23">
        <v>30</v>
      </c>
      <c r="G40" s="21" t="s">
        <v>8</v>
      </c>
      <c r="H40" s="5">
        <v>0</v>
      </c>
      <c r="I40" s="6">
        <f t="shared" si="1"/>
        <v>0</v>
      </c>
      <c r="J40" s="7"/>
    </row>
    <row r="41" spans="1:22" ht="27.6" x14ac:dyDescent="0.3">
      <c r="A41" s="18">
        <v>3</v>
      </c>
      <c r="B41" s="18">
        <v>40</v>
      </c>
      <c r="C41" s="27" t="s">
        <v>51</v>
      </c>
      <c r="D41" s="28" t="s">
        <v>52</v>
      </c>
      <c r="E41" s="18" t="s">
        <v>7</v>
      </c>
      <c r="F41" s="22">
        <v>200</v>
      </c>
      <c r="G41" s="18">
        <v>100</v>
      </c>
      <c r="H41" s="5">
        <v>0</v>
      </c>
      <c r="I41" s="6">
        <f t="shared" si="1"/>
        <v>0</v>
      </c>
      <c r="J41" s="7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2" ht="27.6" x14ac:dyDescent="0.3">
      <c r="A42" s="18">
        <v>5</v>
      </c>
      <c r="B42" s="18">
        <v>41</v>
      </c>
      <c r="C42" s="19" t="s">
        <v>53</v>
      </c>
      <c r="D42" s="20" t="s">
        <v>54</v>
      </c>
      <c r="E42" s="23" t="s">
        <v>7</v>
      </c>
      <c r="F42" s="23">
        <v>1000</v>
      </c>
      <c r="G42" s="23">
        <v>100</v>
      </c>
      <c r="H42" s="5">
        <v>0</v>
      </c>
      <c r="I42" s="6">
        <f t="shared" si="1"/>
        <v>0</v>
      </c>
      <c r="J42" s="7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 ht="27.6" x14ac:dyDescent="0.3">
      <c r="A43" s="18">
        <v>5</v>
      </c>
      <c r="B43" s="18">
        <v>42</v>
      </c>
      <c r="C43" s="25" t="s">
        <v>55</v>
      </c>
      <c r="D43" s="20" t="s">
        <v>56</v>
      </c>
      <c r="E43" s="23" t="s">
        <v>7</v>
      </c>
      <c r="F43" s="23">
        <v>30</v>
      </c>
      <c r="G43" s="23">
        <v>10</v>
      </c>
      <c r="H43" s="5">
        <v>0</v>
      </c>
      <c r="I43" s="6">
        <f t="shared" si="1"/>
        <v>0</v>
      </c>
      <c r="J43" s="7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s="10" customFormat="1" ht="27.6" x14ac:dyDescent="0.3">
      <c r="A44" s="18">
        <v>5</v>
      </c>
      <c r="B44" s="18">
        <v>43</v>
      </c>
      <c r="C44" s="25" t="s">
        <v>55</v>
      </c>
      <c r="D44" s="20" t="s">
        <v>57</v>
      </c>
      <c r="E44" s="23" t="s">
        <v>7</v>
      </c>
      <c r="F44" s="23">
        <v>50</v>
      </c>
      <c r="G44" s="23">
        <v>10</v>
      </c>
      <c r="H44" s="5">
        <v>0</v>
      </c>
      <c r="I44" s="6">
        <f t="shared" si="1"/>
        <v>0</v>
      </c>
      <c r="J44" s="7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 s="10" customFormat="1" ht="27.6" x14ac:dyDescent="0.3">
      <c r="A45" s="18">
        <v>5</v>
      </c>
      <c r="B45" s="18">
        <v>44</v>
      </c>
      <c r="C45" s="25" t="s">
        <v>55</v>
      </c>
      <c r="D45" s="20" t="s">
        <v>58</v>
      </c>
      <c r="E45" s="23" t="s">
        <v>7</v>
      </c>
      <c r="F45" s="23">
        <v>5</v>
      </c>
      <c r="G45" s="22" t="s">
        <v>8</v>
      </c>
      <c r="H45" s="5">
        <v>0</v>
      </c>
      <c r="I45" s="6">
        <f t="shared" si="1"/>
        <v>0</v>
      </c>
      <c r="J45" s="7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 s="10" customFormat="1" ht="27.6" x14ac:dyDescent="0.3">
      <c r="A46" s="18">
        <v>5</v>
      </c>
      <c r="B46" s="18">
        <v>45</v>
      </c>
      <c r="C46" s="25" t="s">
        <v>55</v>
      </c>
      <c r="D46" s="20" t="s">
        <v>59</v>
      </c>
      <c r="E46" s="23" t="s">
        <v>7</v>
      </c>
      <c r="F46" s="23">
        <v>5</v>
      </c>
      <c r="G46" s="22" t="s">
        <v>8</v>
      </c>
      <c r="H46" s="5">
        <v>0</v>
      </c>
      <c r="I46" s="6">
        <f t="shared" si="1"/>
        <v>0</v>
      </c>
      <c r="J46" s="7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s="10" customFormat="1" ht="27.6" x14ac:dyDescent="0.3">
      <c r="A47" s="18">
        <v>5</v>
      </c>
      <c r="B47" s="18">
        <v>46</v>
      </c>
      <c r="C47" s="25" t="s">
        <v>60</v>
      </c>
      <c r="D47" s="20" t="s">
        <v>61</v>
      </c>
      <c r="E47" s="23" t="s">
        <v>7</v>
      </c>
      <c r="F47" s="23">
        <v>640</v>
      </c>
      <c r="G47" s="23">
        <v>320</v>
      </c>
      <c r="H47" s="5">
        <v>0</v>
      </c>
      <c r="I47" s="6">
        <f t="shared" si="1"/>
        <v>0</v>
      </c>
      <c r="J47" s="7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s="10" customFormat="1" ht="27.6" x14ac:dyDescent="0.3">
      <c r="A48" s="18">
        <v>5</v>
      </c>
      <c r="B48" s="18">
        <v>47</v>
      </c>
      <c r="C48" s="25" t="s">
        <v>60</v>
      </c>
      <c r="D48" s="20" t="s">
        <v>62</v>
      </c>
      <c r="E48" s="23" t="s">
        <v>7</v>
      </c>
      <c r="F48" s="23">
        <v>360</v>
      </c>
      <c r="G48" s="23">
        <v>360</v>
      </c>
      <c r="H48" s="5">
        <v>0</v>
      </c>
      <c r="I48" s="6">
        <f t="shared" si="1"/>
        <v>0</v>
      </c>
      <c r="J48" s="7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s="10" customFormat="1" ht="55.2" x14ac:dyDescent="0.3">
      <c r="A49" s="18">
        <v>5</v>
      </c>
      <c r="B49" s="18">
        <v>48</v>
      </c>
      <c r="C49" s="19" t="s">
        <v>63</v>
      </c>
      <c r="D49" s="46" t="s">
        <v>296</v>
      </c>
      <c r="E49" s="23" t="s">
        <v>7</v>
      </c>
      <c r="F49" s="23">
        <v>50</v>
      </c>
      <c r="G49" s="23">
        <v>10</v>
      </c>
      <c r="H49" s="5">
        <v>0</v>
      </c>
      <c r="I49" s="6">
        <f t="shared" si="1"/>
        <v>0</v>
      </c>
      <c r="J49" s="7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s="10" customFormat="1" ht="27.6" x14ac:dyDescent="0.3">
      <c r="A50" s="18">
        <v>6</v>
      </c>
      <c r="B50" s="18">
        <v>49</v>
      </c>
      <c r="C50" s="19" t="s">
        <v>64</v>
      </c>
      <c r="D50" s="20" t="s">
        <v>65</v>
      </c>
      <c r="E50" s="23" t="s">
        <v>7</v>
      </c>
      <c r="F50" s="23">
        <v>1000</v>
      </c>
      <c r="G50" s="23">
        <v>500</v>
      </c>
      <c r="H50" s="5">
        <v>0</v>
      </c>
      <c r="I50" s="6">
        <f t="shared" si="1"/>
        <v>0</v>
      </c>
      <c r="J50" s="7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s="10" customFormat="1" ht="27.6" x14ac:dyDescent="0.3">
      <c r="A51" s="18">
        <v>6</v>
      </c>
      <c r="B51" s="18">
        <v>50</v>
      </c>
      <c r="C51" s="25" t="s">
        <v>51</v>
      </c>
      <c r="D51" s="46" t="s">
        <v>318</v>
      </c>
      <c r="E51" s="23" t="s">
        <v>7</v>
      </c>
      <c r="F51" s="23">
        <v>500</v>
      </c>
      <c r="G51" s="23">
        <v>100</v>
      </c>
      <c r="H51" s="5">
        <v>0</v>
      </c>
      <c r="I51" s="6">
        <f t="shared" si="1"/>
        <v>0</v>
      </c>
      <c r="J51" s="7"/>
    </row>
    <row r="52" spans="1:22" s="10" customFormat="1" ht="55.2" x14ac:dyDescent="0.3">
      <c r="A52" s="18">
        <v>6</v>
      </c>
      <c r="B52" s="18">
        <v>51</v>
      </c>
      <c r="C52" s="25" t="s">
        <v>66</v>
      </c>
      <c r="D52" s="20" t="s">
        <v>283</v>
      </c>
      <c r="E52" s="23" t="s">
        <v>7</v>
      </c>
      <c r="F52" s="23">
        <v>20</v>
      </c>
      <c r="G52" s="22" t="s">
        <v>8</v>
      </c>
      <c r="H52" s="5">
        <v>0</v>
      </c>
      <c r="I52" s="6">
        <f t="shared" si="1"/>
        <v>0</v>
      </c>
      <c r="J52" s="7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s="10" customFormat="1" ht="55.2" x14ac:dyDescent="0.3">
      <c r="A53" s="18">
        <v>6</v>
      </c>
      <c r="B53" s="18">
        <v>52</v>
      </c>
      <c r="C53" s="25" t="s">
        <v>66</v>
      </c>
      <c r="D53" s="20" t="s">
        <v>284</v>
      </c>
      <c r="E53" s="23" t="s">
        <v>7</v>
      </c>
      <c r="F53" s="23">
        <v>40</v>
      </c>
      <c r="G53" s="22" t="s">
        <v>8</v>
      </c>
      <c r="H53" s="5">
        <v>0</v>
      </c>
      <c r="I53" s="6">
        <f t="shared" si="1"/>
        <v>0</v>
      </c>
      <c r="J53" s="7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s="10" customFormat="1" ht="55.2" x14ac:dyDescent="0.3">
      <c r="A54" s="18">
        <v>6</v>
      </c>
      <c r="B54" s="18">
        <v>53</v>
      </c>
      <c r="C54" s="25" t="s">
        <v>66</v>
      </c>
      <c r="D54" s="20" t="s">
        <v>285</v>
      </c>
      <c r="E54" s="23" t="s">
        <v>7</v>
      </c>
      <c r="F54" s="23">
        <v>5</v>
      </c>
      <c r="G54" s="22" t="s">
        <v>8</v>
      </c>
      <c r="H54" s="5">
        <v>0</v>
      </c>
      <c r="I54" s="6">
        <f t="shared" si="1"/>
        <v>0</v>
      </c>
      <c r="J54" s="7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s="10" customFormat="1" ht="27.6" x14ac:dyDescent="0.3">
      <c r="A55" s="18">
        <v>6</v>
      </c>
      <c r="B55" s="18">
        <v>54</v>
      </c>
      <c r="C55" s="25" t="s">
        <v>66</v>
      </c>
      <c r="D55" s="20" t="s">
        <v>248</v>
      </c>
      <c r="E55" s="23" t="s">
        <v>7</v>
      </c>
      <c r="F55" s="23">
        <v>6</v>
      </c>
      <c r="G55" s="22" t="s">
        <v>8</v>
      </c>
      <c r="H55" s="5">
        <v>0</v>
      </c>
      <c r="I55" s="6">
        <f t="shared" si="1"/>
        <v>0</v>
      </c>
      <c r="J55" s="7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s="10" customFormat="1" ht="27.6" x14ac:dyDescent="0.3">
      <c r="A56" s="18">
        <v>6</v>
      </c>
      <c r="B56" s="18">
        <v>55</v>
      </c>
      <c r="C56" s="25" t="s">
        <v>67</v>
      </c>
      <c r="D56" s="20" t="s">
        <v>68</v>
      </c>
      <c r="E56" s="23" t="s">
        <v>7</v>
      </c>
      <c r="F56" s="23">
        <v>30</v>
      </c>
      <c r="G56" s="23">
        <v>10</v>
      </c>
      <c r="H56" s="5">
        <v>0</v>
      </c>
      <c r="I56" s="6">
        <f t="shared" si="1"/>
        <v>0</v>
      </c>
      <c r="J56" s="7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2" s="10" customFormat="1" ht="27.6" x14ac:dyDescent="0.3">
      <c r="A57" s="18">
        <v>6</v>
      </c>
      <c r="B57" s="18">
        <v>56</v>
      </c>
      <c r="C57" s="25" t="s">
        <v>67</v>
      </c>
      <c r="D57" s="20" t="s">
        <v>69</v>
      </c>
      <c r="E57" s="23" t="s">
        <v>7</v>
      </c>
      <c r="F57" s="23">
        <v>30</v>
      </c>
      <c r="G57" s="23">
        <v>10</v>
      </c>
      <c r="H57" s="5">
        <v>0</v>
      </c>
      <c r="I57" s="6">
        <f t="shared" si="1"/>
        <v>0</v>
      </c>
      <c r="J57" s="7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2" s="10" customFormat="1" ht="27.6" x14ac:dyDescent="0.3">
      <c r="A58" s="18">
        <v>6</v>
      </c>
      <c r="B58" s="18">
        <v>57</v>
      </c>
      <c r="C58" s="25" t="s">
        <v>67</v>
      </c>
      <c r="D58" s="20" t="s">
        <v>70</v>
      </c>
      <c r="E58" s="23" t="s">
        <v>7</v>
      </c>
      <c r="F58" s="23">
        <v>10</v>
      </c>
      <c r="G58" s="23">
        <v>10</v>
      </c>
      <c r="H58" s="5">
        <v>0</v>
      </c>
      <c r="I58" s="6">
        <f t="shared" si="1"/>
        <v>0</v>
      </c>
      <c r="J58" s="7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s="10" customFormat="1" ht="27.6" x14ac:dyDescent="0.3">
      <c r="A59" s="18">
        <v>6</v>
      </c>
      <c r="B59" s="18">
        <v>58</v>
      </c>
      <c r="C59" s="25" t="s">
        <v>71</v>
      </c>
      <c r="D59" s="20" t="s">
        <v>72</v>
      </c>
      <c r="E59" s="23" t="s">
        <v>7</v>
      </c>
      <c r="F59" s="23">
        <v>12</v>
      </c>
      <c r="G59" s="22" t="s">
        <v>8</v>
      </c>
      <c r="H59" s="5">
        <v>0</v>
      </c>
      <c r="I59" s="6">
        <f t="shared" si="1"/>
        <v>0</v>
      </c>
      <c r="J59" s="7"/>
    </row>
    <row r="60" spans="1:22" s="10" customFormat="1" ht="27.6" x14ac:dyDescent="0.3">
      <c r="A60" s="18">
        <v>6</v>
      </c>
      <c r="B60" s="18">
        <v>59</v>
      </c>
      <c r="C60" s="25" t="s">
        <v>71</v>
      </c>
      <c r="D60" s="20" t="s">
        <v>73</v>
      </c>
      <c r="E60" s="23" t="s">
        <v>7</v>
      </c>
      <c r="F60" s="23">
        <v>12</v>
      </c>
      <c r="G60" s="22" t="s">
        <v>8</v>
      </c>
      <c r="H60" s="5">
        <v>0</v>
      </c>
      <c r="I60" s="6">
        <f t="shared" si="1"/>
        <v>0</v>
      </c>
      <c r="J60" s="7"/>
    </row>
    <row r="61" spans="1:22" s="10" customFormat="1" x14ac:dyDescent="0.3">
      <c r="A61" s="18">
        <v>6</v>
      </c>
      <c r="B61" s="18">
        <v>60</v>
      </c>
      <c r="C61" s="25" t="s">
        <v>74</v>
      </c>
      <c r="D61" s="20" t="s">
        <v>256</v>
      </c>
      <c r="E61" s="23" t="s">
        <v>7</v>
      </c>
      <c r="F61" s="23">
        <v>320</v>
      </c>
      <c r="G61" s="23">
        <v>160</v>
      </c>
      <c r="H61" s="5">
        <v>0</v>
      </c>
      <c r="I61" s="6">
        <f t="shared" si="1"/>
        <v>0</v>
      </c>
      <c r="J61" s="7"/>
      <c r="K61" s="38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1:22" s="10" customFormat="1" x14ac:dyDescent="0.3">
      <c r="A62" s="18">
        <v>6</v>
      </c>
      <c r="B62" s="18">
        <v>61</v>
      </c>
      <c r="C62" s="25" t="s">
        <v>75</v>
      </c>
      <c r="D62" s="20" t="s">
        <v>76</v>
      </c>
      <c r="E62" s="23" t="s">
        <v>7</v>
      </c>
      <c r="F62" s="23">
        <v>2000</v>
      </c>
      <c r="G62" s="23">
        <v>1000</v>
      </c>
      <c r="H62" s="5">
        <v>0</v>
      </c>
      <c r="I62" s="6">
        <f t="shared" si="1"/>
        <v>0</v>
      </c>
      <c r="J62" s="7"/>
    </row>
    <row r="63" spans="1:22" s="10" customFormat="1" x14ac:dyDescent="0.3">
      <c r="A63" s="18">
        <v>6</v>
      </c>
      <c r="B63" s="18">
        <v>62</v>
      </c>
      <c r="C63" s="25" t="s">
        <v>75</v>
      </c>
      <c r="D63" s="20" t="s">
        <v>77</v>
      </c>
      <c r="E63" s="23" t="s">
        <v>7</v>
      </c>
      <c r="F63" s="23">
        <v>2000</v>
      </c>
      <c r="G63" s="23">
        <v>1000</v>
      </c>
      <c r="H63" s="5">
        <v>0</v>
      </c>
      <c r="I63" s="6">
        <f t="shared" si="1"/>
        <v>0</v>
      </c>
      <c r="J63" s="7"/>
    </row>
    <row r="64" spans="1:22" s="10" customFormat="1" ht="27.6" x14ac:dyDescent="0.3">
      <c r="A64" s="18">
        <v>6</v>
      </c>
      <c r="B64" s="18">
        <v>63</v>
      </c>
      <c r="C64" s="25" t="s">
        <v>78</v>
      </c>
      <c r="D64" s="20" t="s">
        <v>79</v>
      </c>
      <c r="E64" s="23" t="s">
        <v>7</v>
      </c>
      <c r="F64" s="23">
        <v>5</v>
      </c>
      <c r="G64" s="22" t="s">
        <v>8</v>
      </c>
      <c r="H64" s="5">
        <v>0</v>
      </c>
      <c r="I64" s="6">
        <f t="shared" si="1"/>
        <v>0</v>
      </c>
      <c r="J64" s="7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2" s="10" customFormat="1" ht="27.6" x14ac:dyDescent="0.3">
      <c r="A65" s="18">
        <v>6</v>
      </c>
      <c r="B65" s="18">
        <v>64</v>
      </c>
      <c r="C65" s="25" t="s">
        <v>78</v>
      </c>
      <c r="D65" s="20" t="s">
        <v>80</v>
      </c>
      <c r="E65" s="23" t="s">
        <v>7</v>
      </c>
      <c r="F65" s="23">
        <v>5</v>
      </c>
      <c r="G65" s="22" t="s">
        <v>8</v>
      </c>
      <c r="H65" s="5">
        <v>0</v>
      </c>
      <c r="I65" s="6">
        <f t="shared" si="1"/>
        <v>0</v>
      </c>
      <c r="J65" s="7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2" s="10" customFormat="1" ht="27.6" x14ac:dyDescent="0.3">
      <c r="A66" s="18">
        <v>6</v>
      </c>
      <c r="B66" s="18">
        <v>65</v>
      </c>
      <c r="C66" s="25" t="s">
        <v>78</v>
      </c>
      <c r="D66" s="20" t="s">
        <v>81</v>
      </c>
      <c r="E66" s="23" t="s">
        <v>7</v>
      </c>
      <c r="F66" s="23">
        <v>10</v>
      </c>
      <c r="G66" s="22" t="s">
        <v>8</v>
      </c>
      <c r="H66" s="5">
        <v>0</v>
      </c>
      <c r="I66" s="6">
        <f t="shared" ref="I66:I97" si="2">SUM(H66*F66)</f>
        <v>0</v>
      </c>
      <c r="J66" s="7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:22" s="10" customFormat="1" ht="27.6" x14ac:dyDescent="0.3">
      <c r="A67" s="18">
        <v>6</v>
      </c>
      <c r="B67" s="18">
        <v>66</v>
      </c>
      <c r="C67" s="25" t="s">
        <v>78</v>
      </c>
      <c r="D67" s="20" t="s">
        <v>82</v>
      </c>
      <c r="E67" s="23" t="s">
        <v>7</v>
      </c>
      <c r="F67" s="23">
        <v>2</v>
      </c>
      <c r="G67" s="22" t="s">
        <v>8</v>
      </c>
      <c r="H67" s="5">
        <v>0</v>
      </c>
      <c r="I67" s="6">
        <f t="shared" si="2"/>
        <v>0</v>
      </c>
      <c r="J67" s="7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s="10" customFormat="1" ht="27.6" x14ac:dyDescent="0.3">
      <c r="A68" s="18">
        <v>6</v>
      </c>
      <c r="B68" s="18">
        <v>67</v>
      </c>
      <c r="C68" s="25" t="s">
        <v>78</v>
      </c>
      <c r="D68" s="20" t="s">
        <v>83</v>
      </c>
      <c r="E68" s="23" t="s">
        <v>7</v>
      </c>
      <c r="F68" s="23">
        <v>10</v>
      </c>
      <c r="G68" s="22" t="s">
        <v>8</v>
      </c>
      <c r="H68" s="5">
        <v>0</v>
      </c>
      <c r="I68" s="6">
        <f t="shared" si="2"/>
        <v>0</v>
      </c>
      <c r="J68" s="7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2" s="10" customFormat="1" ht="27.6" x14ac:dyDescent="0.3">
      <c r="A69" s="18">
        <v>6</v>
      </c>
      <c r="B69" s="18">
        <v>68</v>
      </c>
      <c r="C69" s="25" t="s">
        <v>84</v>
      </c>
      <c r="D69" s="20" t="s">
        <v>85</v>
      </c>
      <c r="E69" s="23" t="s">
        <v>7</v>
      </c>
      <c r="F69" s="23">
        <v>3</v>
      </c>
      <c r="G69" s="22" t="s">
        <v>8</v>
      </c>
      <c r="H69" s="5">
        <v>0</v>
      </c>
      <c r="I69" s="6">
        <f t="shared" si="2"/>
        <v>0</v>
      </c>
      <c r="J69" s="7"/>
    </row>
    <row r="70" spans="1:22" s="10" customFormat="1" x14ac:dyDescent="0.3">
      <c r="A70" s="18">
        <v>6</v>
      </c>
      <c r="B70" s="18">
        <v>69</v>
      </c>
      <c r="C70" s="25" t="s">
        <v>86</v>
      </c>
      <c r="D70" s="20" t="s">
        <v>87</v>
      </c>
      <c r="E70" s="23" t="s">
        <v>7</v>
      </c>
      <c r="F70" s="23">
        <v>500</v>
      </c>
      <c r="G70" s="23">
        <v>500</v>
      </c>
      <c r="H70" s="5">
        <v>0</v>
      </c>
      <c r="I70" s="6">
        <f t="shared" si="2"/>
        <v>0</v>
      </c>
      <c r="J70" s="7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2" s="10" customFormat="1" x14ac:dyDescent="0.3">
      <c r="A71" s="18">
        <v>6</v>
      </c>
      <c r="B71" s="18">
        <v>70</v>
      </c>
      <c r="C71" s="25" t="s">
        <v>86</v>
      </c>
      <c r="D71" s="20" t="s">
        <v>88</v>
      </c>
      <c r="E71" s="23" t="s">
        <v>7</v>
      </c>
      <c r="F71" s="23">
        <v>500</v>
      </c>
      <c r="G71" s="23">
        <v>500</v>
      </c>
      <c r="H71" s="5">
        <v>0</v>
      </c>
      <c r="I71" s="6">
        <f t="shared" si="2"/>
        <v>0</v>
      </c>
      <c r="J71" s="7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</row>
    <row r="72" spans="1:22" s="10" customFormat="1" x14ac:dyDescent="0.3">
      <c r="A72" s="18">
        <v>6</v>
      </c>
      <c r="B72" s="18">
        <v>71</v>
      </c>
      <c r="C72" s="25" t="s">
        <v>89</v>
      </c>
      <c r="D72" s="20" t="s">
        <v>90</v>
      </c>
      <c r="E72" s="23" t="s">
        <v>7</v>
      </c>
      <c r="F72" s="23">
        <v>100</v>
      </c>
      <c r="G72" s="23">
        <v>10</v>
      </c>
      <c r="H72" s="5">
        <v>0</v>
      </c>
      <c r="I72" s="6">
        <f t="shared" si="2"/>
        <v>0</v>
      </c>
      <c r="J72" s="7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</row>
    <row r="73" spans="1:22" s="10" customFormat="1" ht="27.6" x14ac:dyDescent="0.3">
      <c r="A73" s="18">
        <v>6</v>
      </c>
      <c r="B73" s="18">
        <v>72</v>
      </c>
      <c r="C73" s="25" t="s">
        <v>91</v>
      </c>
      <c r="D73" s="20" t="s">
        <v>92</v>
      </c>
      <c r="E73" s="23" t="s">
        <v>7</v>
      </c>
      <c r="F73" s="23">
        <v>100</v>
      </c>
      <c r="G73" s="23">
        <v>50</v>
      </c>
      <c r="H73" s="5">
        <v>0</v>
      </c>
      <c r="I73" s="6">
        <f t="shared" si="2"/>
        <v>0</v>
      </c>
      <c r="J73" s="7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</row>
    <row r="74" spans="1:22" s="10" customFormat="1" ht="27.6" x14ac:dyDescent="0.3">
      <c r="A74" s="18">
        <v>6</v>
      </c>
      <c r="B74" s="18">
        <v>73</v>
      </c>
      <c r="C74" s="25" t="s">
        <v>93</v>
      </c>
      <c r="D74" s="46" t="s">
        <v>308</v>
      </c>
      <c r="E74" s="23" t="s">
        <v>7</v>
      </c>
      <c r="F74" s="23">
        <v>40</v>
      </c>
      <c r="G74" s="22" t="s">
        <v>8</v>
      </c>
      <c r="H74" s="5">
        <v>0</v>
      </c>
      <c r="I74" s="6">
        <f t="shared" si="2"/>
        <v>0</v>
      </c>
      <c r="J74" s="7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</row>
    <row r="75" spans="1:22" s="10" customFormat="1" ht="27.6" x14ac:dyDescent="0.3">
      <c r="A75" s="18">
        <v>6</v>
      </c>
      <c r="B75" s="18">
        <v>74</v>
      </c>
      <c r="C75" s="25" t="s">
        <v>94</v>
      </c>
      <c r="D75" s="46" t="s">
        <v>310</v>
      </c>
      <c r="E75" s="23" t="s">
        <v>7</v>
      </c>
      <c r="F75" s="23">
        <v>160</v>
      </c>
      <c r="G75" s="23">
        <v>40</v>
      </c>
      <c r="H75" s="5">
        <v>0</v>
      </c>
      <c r="I75" s="6">
        <f t="shared" si="2"/>
        <v>0</v>
      </c>
      <c r="J75" s="7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</row>
    <row r="76" spans="1:22" s="10" customFormat="1" ht="27.6" x14ac:dyDescent="0.3">
      <c r="A76" s="18">
        <v>6</v>
      </c>
      <c r="B76" s="18">
        <v>75</v>
      </c>
      <c r="C76" s="25" t="s">
        <v>95</v>
      </c>
      <c r="D76" s="46" t="s">
        <v>319</v>
      </c>
      <c r="E76" s="23" t="s">
        <v>7</v>
      </c>
      <c r="F76" s="23">
        <v>1</v>
      </c>
      <c r="G76" s="22" t="s">
        <v>8</v>
      </c>
      <c r="H76" s="5">
        <v>0</v>
      </c>
      <c r="I76" s="6">
        <f t="shared" si="2"/>
        <v>0</v>
      </c>
      <c r="J76" s="7"/>
    </row>
    <row r="77" spans="1:22" s="10" customFormat="1" ht="27.6" x14ac:dyDescent="0.3">
      <c r="A77" s="18">
        <v>6</v>
      </c>
      <c r="B77" s="18">
        <v>76</v>
      </c>
      <c r="C77" s="25" t="s">
        <v>96</v>
      </c>
      <c r="D77" s="46" t="s">
        <v>311</v>
      </c>
      <c r="E77" s="23" t="s">
        <v>7</v>
      </c>
      <c r="F77" s="23">
        <v>40</v>
      </c>
      <c r="G77" s="22" t="s">
        <v>8</v>
      </c>
      <c r="H77" s="5">
        <v>0</v>
      </c>
      <c r="I77" s="6">
        <f t="shared" si="2"/>
        <v>0</v>
      </c>
      <c r="J77" s="7"/>
    </row>
    <row r="78" spans="1:22" s="10" customFormat="1" ht="27.6" x14ac:dyDescent="0.3">
      <c r="A78" s="18">
        <v>6</v>
      </c>
      <c r="B78" s="18">
        <v>77</v>
      </c>
      <c r="C78" s="25" t="s">
        <v>96</v>
      </c>
      <c r="D78" s="46" t="s">
        <v>312</v>
      </c>
      <c r="E78" s="23" t="s">
        <v>7</v>
      </c>
      <c r="F78" s="23">
        <v>60</v>
      </c>
      <c r="G78" s="22" t="s">
        <v>8</v>
      </c>
      <c r="H78" s="5">
        <v>0</v>
      </c>
      <c r="I78" s="6">
        <f t="shared" si="2"/>
        <v>0</v>
      </c>
      <c r="J78" s="7"/>
    </row>
    <row r="79" spans="1:22" s="10" customFormat="1" ht="27.6" x14ac:dyDescent="0.3">
      <c r="A79" s="18">
        <v>6</v>
      </c>
      <c r="B79" s="18">
        <v>78</v>
      </c>
      <c r="C79" s="25" t="s">
        <v>96</v>
      </c>
      <c r="D79" s="46" t="s">
        <v>313</v>
      </c>
      <c r="E79" s="23" t="s">
        <v>7</v>
      </c>
      <c r="F79" s="23">
        <v>60</v>
      </c>
      <c r="G79" s="22" t="s">
        <v>8</v>
      </c>
      <c r="H79" s="5">
        <v>0</v>
      </c>
      <c r="I79" s="6">
        <f t="shared" si="2"/>
        <v>0</v>
      </c>
      <c r="J79" s="7"/>
    </row>
    <row r="80" spans="1:22" s="10" customFormat="1" x14ac:dyDescent="0.3">
      <c r="A80" s="18">
        <v>6</v>
      </c>
      <c r="B80" s="18">
        <v>79</v>
      </c>
      <c r="C80" s="51" t="s">
        <v>309</v>
      </c>
      <c r="D80" s="20" t="s">
        <v>97</v>
      </c>
      <c r="E80" s="23" t="s">
        <v>7</v>
      </c>
      <c r="F80" s="23">
        <v>2000</v>
      </c>
      <c r="G80" s="23">
        <v>1000</v>
      </c>
      <c r="H80" s="5">
        <v>0</v>
      </c>
      <c r="I80" s="6">
        <f t="shared" si="2"/>
        <v>0</v>
      </c>
      <c r="J80" s="7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</row>
    <row r="81" spans="1:22" s="10" customFormat="1" ht="27.6" x14ac:dyDescent="0.3">
      <c r="A81" s="18">
        <v>6</v>
      </c>
      <c r="B81" s="18">
        <v>80</v>
      </c>
      <c r="C81" s="25" t="s">
        <v>98</v>
      </c>
      <c r="D81" s="46" t="s">
        <v>320</v>
      </c>
      <c r="E81" s="23" t="s">
        <v>7</v>
      </c>
      <c r="F81" s="23">
        <v>2000</v>
      </c>
      <c r="G81" s="23">
        <v>250</v>
      </c>
      <c r="H81" s="5">
        <v>0</v>
      </c>
      <c r="I81" s="6">
        <f t="shared" si="2"/>
        <v>0</v>
      </c>
      <c r="J81" s="7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</row>
    <row r="82" spans="1:22" s="10" customFormat="1" ht="58.5" customHeight="1" x14ac:dyDescent="0.3">
      <c r="A82" s="29">
        <v>7</v>
      </c>
      <c r="B82" s="18">
        <v>81</v>
      </c>
      <c r="C82" s="30" t="s">
        <v>99</v>
      </c>
      <c r="D82" s="30" t="s">
        <v>100</v>
      </c>
      <c r="E82" s="31" t="s">
        <v>7</v>
      </c>
      <c r="F82" s="31">
        <v>1000</v>
      </c>
      <c r="G82" s="20" t="s">
        <v>8</v>
      </c>
      <c r="H82" s="5">
        <v>0</v>
      </c>
      <c r="I82" s="6">
        <f t="shared" si="2"/>
        <v>0</v>
      </c>
      <c r="J82" s="7"/>
    </row>
    <row r="83" spans="1:22" s="10" customFormat="1" ht="27.6" x14ac:dyDescent="0.3">
      <c r="A83" s="18">
        <v>7</v>
      </c>
      <c r="B83" s="18">
        <v>82</v>
      </c>
      <c r="C83" s="32" t="s">
        <v>101</v>
      </c>
      <c r="D83" s="30" t="s">
        <v>102</v>
      </c>
      <c r="E83" s="31" t="s">
        <v>7</v>
      </c>
      <c r="F83" s="31">
        <v>1000</v>
      </c>
      <c r="G83" s="21" t="s">
        <v>8</v>
      </c>
      <c r="H83" s="5">
        <v>0</v>
      </c>
      <c r="I83" s="6">
        <f t="shared" si="2"/>
        <v>0</v>
      </c>
      <c r="J83" s="7"/>
    </row>
    <row r="84" spans="1:22" s="10" customFormat="1" ht="27.6" x14ac:dyDescent="0.3">
      <c r="A84" s="18">
        <v>7</v>
      </c>
      <c r="B84" s="18">
        <v>83</v>
      </c>
      <c r="C84" s="19" t="s">
        <v>103</v>
      </c>
      <c r="D84" s="20" t="s">
        <v>104</v>
      </c>
      <c r="E84" s="23" t="s">
        <v>7</v>
      </c>
      <c r="F84" s="23">
        <v>100</v>
      </c>
      <c r="G84" s="21" t="s">
        <v>8</v>
      </c>
      <c r="H84" s="5">
        <v>0</v>
      </c>
      <c r="I84" s="6">
        <f t="shared" si="2"/>
        <v>0</v>
      </c>
      <c r="J84" s="7"/>
    </row>
    <row r="85" spans="1:22" s="10" customFormat="1" ht="27.6" x14ac:dyDescent="0.3">
      <c r="A85" s="18">
        <v>7</v>
      </c>
      <c r="B85" s="18">
        <v>84</v>
      </c>
      <c r="C85" s="19" t="s">
        <v>105</v>
      </c>
      <c r="D85" s="20" t="s">
        <v>106</v>
      </c>
      <c r="E85" s="23" t="s">
        <v>7</v>
      </c>
      <c r="F85" s="23">
        <v>100</v>
      </c>
      <c r="G85" s="21" t="s">
        <v>8</v>
      </c>
      <c r="H85" s="5">
        <v>0</v>
      </c>
      <c r="I85" s="6">
        <f t="shared" si="2"/>
        <v>0</v>
      </c>
      <c r="J85" s="7"/>
    </row>
    <row r="86" spans="1:22" s="10" customFormat="1" ht="27.6" x14ac:dyDescent="0.3">
      <c r="A86" s="18">
        <v>7</v>
      </c>
      <c r="B86" s="18">
        <v>85</v>
      </c>
      <c r="C86" s="19" t="s">
        <v>107</v>
      </c>
      <c r="D86" s="20" t="s">
        <v>108</v>
      </c>
      <c r="E86" s="23" t="s">
        <v>7</v>
      </c>
      <c r="F86" s="23">
        <v>150</v>
      </c>
      <c r="G86" s="21" t="s">
        <v>8</v>
      </c>
      <c r="H86" s="5">
        <v>0</v>
      </c>
      <c r="I86" s="6">
        <f t="shared" si="2"/>
        <v>0</v>
      </c>
      <c r="J86" s="7"/>
    </row>
    <row r="87" spans="1:22" s="10" customFormat="1" ht="27.6" x14ac:dyDescent="0.3">
      <c r="A87" s="18">
        <v>7</v>
      </c>
      <c r="B87" s="18">
        <v>86</v>
      </c>
      <c r="C87" s="19" t="s">
        <v>109</v>
      </c>
      <c r="D87" s="20" t="s">
        <v>110</v>
      </c>
      <c r="E87" s="23" t="s">
        <v>7</v>
      </c>
      <c r="F87" s="23">
        <v>8000</v>
      </c>
      <c r="G87" s="23">
        <v>200</v>
      </c>
      <c r="H87" s="5">
        <v>0</v>
      </c>
      <c r="I87" s="6">
        <f t="shared" si="2"/>
        <v>0</v>
      </c>
      <c r="J87" s="7"/>
    </row>
    <row r="88" spans="1:22" s="10" customFormat="1" ht="27.6" x14ac:dyDescent="0.3">
      <c r="A88" s="18">
        <v>7</v>
      </c>
      <c r="B88" s="18">
        <v>87</v>
      </c>
      <c r="C88" s="19" t="s">
        <v>111</v>
      </c>
      <c r="D88" s="20" t="s">
        <v>110</v>
      </c>
      <c r="E88" s="23" t="s">
        <v>7</v>
      </c>
      <c r="F88" s="23">
        <v>500</v>
      </c>
      <c r="G88" s="23">
        <v>100</v>
      </c>
      <c r="H88" s="5">
        <v>0</v>
      </c>
      <c r="I88" s="6">
        <f t="shared" si="2"/>
        <v>0</v>
      </c>
      <c r="J88" s="7"/>
    </row>
    <row r="89" spans="1:22" s="10" customFormat="1" ht="39.75" customHeight="1" x14ac:dyDescent="0.3">
      <c r="A89" s="18">
        <v>7</v>
      </c>
      <c r="B89" s="18">
        <v>88</v>
      </c>
      <c r="C89" s="19" t="s">
        <v>112</v>
      </c>
      <c r="D89" s="20" t="s">
        <v>278</v>
      </c>
      <c r="E89" s="23" t="s">
        <v>7</v>
      </c>
      <c r="F89" s="23">
        <v>10</v>
      </c>
      <c r="G89" s="21" t="s">
        <v>8</v>
      </c>
      <c r="H89" s="5">
        <v>0</v>
      </c>
      <c r="I89" s="6">
        <f t="shared" si="2"/>
        <v>0</v>
      </c>
      <c r="J89" s="7"/>
    </row>
    <row r="90" spans="1:22" s="10" customFormat="1" ht="41.4" x14ac:dyDescent="0.3">
      <c r="A90" s="18">
        <v>7</v>
      </c>
      <c r="B90" s="18">
        <v>89</v>
      </c>
      <c r="C90" s="19" t="s">
        <v>113</v>
      </c>
      <c r="D90" s="20" t="s">
        <v>277</v>
      </c>
      <c r="E90" s="23" t="s">
        <v>7</v>
      </c>
      <c r="F90" s="23">
        <v>10</v>
      </c>
      <c r="G90" s="21" t="s">
        <v>8</v>
      </c>
      <c r="H90" s="5">
        <v>0</v>
      </c>
      <c r="I90" s="6">
        <f t="shared" si="2"/>
        <v>0</v>
      </c>
      <c r="J90" s="7"/>
    </row>
    <row r="91" spans="1:22" s="10" customFormat="1" ht="27.6" x14ac:dyDescent="0.3">
      <c r="A91" s="18">
        <v>7</v>
      </c>
      <c r="B91" s="18">
        <v>90</v>
      </c>
      <c r="C91" s="19" t="s">
        <v>114</v>
      </c>
      <c r="D91" s="20" t="s">
        <v>249</v>
      </c>
      <c r="E91" s="23" t="s">
        <v>7</v>
      </c>
      <c r="F91" s="23">
        <v>5</v>
      </c>
      <c r="G91" s="21" t="s">
        <v>8</v>
      </c>
      <c r="H91" s="5">
        <v>0</v>
      </c>
      <c r="I91" s="6">
        <f t="shared" si="2"/>
        <v>0</v>
      </c>
      <c r="J91" s="7"/>
    </row>
    <row r="92" spans="1:22" s="10" customFormat="1" ht="27.6" x14ac:dyDescent="0.3">
      <c r="A92" s="18">
        <v>7</v>
      </c>
      <c r="B92" s="18">
        <v>91</v>
      </c>
      <c r="C92" s="19" t="s">
        <v>115</v>
      </c>
      <c r="D92" s="46" t="s">
        <v>314</v>
      </c>
      <c r="E92" s="23" t="s">
        <v>7</v>
      </c>
      <c r="F92" s="23">
        <v>130</v>
      </c>
      <c r="G92" s="21" t="s">
        <v>8</v>
      </c>
      <c r="H92" s="5">
        <v>0</v>
      </c>
      <c r="I92" s="6">
        <f t="shared" si="2"/>
        <v>0</v>
      </c>
      <c r="J92" s="7"/>
    </row>
    <row r="93" spans="1:22" s="10" customFormat="1" ht="41.4" x14ac:dyDescent="0.3">
      <c r="A93" s="18">
        <v>9</v>
      </c>
      <c r="B93" s="18">
        <v>92</v>
      </c>
      <c r="C93" s="32" t="s">
        <v>116</v>
      </c>
      <c r="D93" s="30" t="s">
        <v>276</v>
      </c>
      <c r="E93" s="33" t="s">
        <v>7</v>
      </c>
      <c r="F93" s="34">
        <v>100</v>
      </c>
      <c r="G93" s="34">
        <v>25</v>
      </c>
      <c r="H93" s="5">
        <v>0</v>
      </c>
      <c r="I93" s="6">
        <f t="shared" si="2"/>
        <v>0</v>
      </c>
      <c r="J93" s="7"/>
    </row>
    <row r="94" spans="1:22" s="10" customFormat="1" x14ac:dyDescent="0.3">
      <c r="A94" s="18">
        <v>9</v>
      </c>
      <c r="B94" s="18">
        <v>93</v>
      </c>
      <c r="C94" s="25" t="s">
        <v>117</v>
      </c>
      <c r="D94" s="46" t="s">
        <v>300</v>
      </c>
      <c r="E94" s="23" t="s">
        <v>7</v>
      </c>
      <c r="F94" s="18">
        <v>1000</v>
      </c>
      <c r="G94" s="18">
        <v>100</v>
      </c>
      <c r="H94" s="5">
        <v>0</v>
      </c>
      <c r="I94" s="6">
        <f t="shared" si="2"/>
        <v>0</v>
      </c>
      <c r="J94" s="7"/>
    </row>
    <row r="95" spans="1:22" s="10" customFormat="1" ht="27.6" x14ac:dyDescent="0.3">
      <c r="A95" s="18">
        <v>9</v>
      </c>
      <c r="B95" s="18">
        <v>94</v>
      </c>
      <c r="C95" s="25" t="s">
        <v>118</v>
      </c>
      <c r="D95" s="20" t="s">
        <v>119</v>
      </c>
      <c r="E95" s="23" t="s">
        <v>7</v>
      </c>
      <c r="F95" s="18">
        <v>2</v>
      </c>
      <c r="G95" s="22" t="s">
        <v>8</v>
      </c>
      <c r="H95" s="5">
        <v>0</v>
      </c>
      <c r="I95" s="6">
        <f t="shared" si="2"/>
        <v>0</v>
      </c>
      <c r="J95" s="7"/>
    </row>
    <row r="96" spans="1:22" s="10" customFormat="1" ht="27.6" x14ac:dyDescent="0.3">
      <c r="A96" s="18">
        <v>9</v>
      </c>
      <c r="B96" s="18">
        <v>95</v>
      </c>
      <c r="C96" s="19" t="s">
        <v>120</v>
      </c>
      <c r="D96" s="20" t="s">
        <v>121</v>
      </c>
      <c r="E96" s="23" t="s">
        <v>7</v>
      </c>
      <c r="F96" s="18">
        <v>5</v>
      </c>
      <c r="G96" s="22" t="s">
        <v>8</v>
      </c>
      <c r="H96" s="5">
        <v>0</v>
      </c>
      <c r="I96" s="6">
        <f t="shared" si="2"/>
        <v>0</v>
      </c>
      <c r="J96" s="7"/>
    </row>
    <row r="97" spans="1:10" s="10" customFormat="1" ht="27.6" x14ac:dyDescent="0.3">
      <c r="A97" s="18">
        <v>9</v>
      </c>
      <c r="B97" s="18">
        <v>96</v>
      </c>
      <c r="C97" s="32" t="s">
        <v>122</v>
      </c>
      <c r="D97" s="30" t="s">
        <v>257</v>
      </c>
      <c r="E97" s="33" t="s">
        <v>7</v>
      </c>
      <c r="F97" s="34">
        <v>5</v>
      </c>
      <c r="G97" s="22" t="s">
        <v>8</v>
      </c>
      <c r="H97" s="5">
        <v>0</v>
      </c>
      <c r="I97" s="6">
        <f t="shared" si="2"/>
        <v>0</v>
      </c>
      <c r="J97" s="7"/>
    </row>
    <row r="98" spans="1:10" s="10" customFormat="1" ht="27.6" x14ac:dyDescent="0.3">
      <c r="A98" s="18">
        <v>9</v>
      </c>
      <c r="B98" s="18">
        <v>97</v>
      </c>
      <c r="C98" s="19" t="s">
        <v>123</v>
      </c>
      <c r="D98" s="20" t="s">
        <v>124</v>
      </c>
      <c r="E98" s="23" t="s">
        <v>7</v>
      </c>
      <c r="F98" s="18">
        <v>2000</v>
      </c>
      <c r="G98" s="18">
        <v>100</v>
      </c>
      <c r="H98" s="5">
        <v>0</v>
      </c>
      <c r="I98" s="6">
        <f t="shared" ref="I98:I129" si="3">SUM(H98*F98)</f>
        <v>0</v>
      </c>
      <c r="J98" s="7"/>
    </row>
    <row r="99" spans="1:10" s="10" customFormat="1" ht="27.6" x14ac:dyDescent="0.3">
      <c r="A99" s="18">
        <v>9</v>
      </c>
      <c r="B99" s="18">
        <v>98</v>
      </c>
      <c r="C99" s="32" t="s">
        <v>125</v>
      </c>
      <c r="D99" s="30" t="s">
        <v>126</v>
      </c>
      <c r="E99" s="33" t="s">
        <v>7</v>
      </c>
      <c r="F99" s="34">
        <v>10</v>
      </c>
      <c r="G99" s="22" t="s">
        <v>8</v>
      </c>
      <c r="H99" s="5">
        <v>0</v>
      </c>
      <c r="I99" s="6">
        <f t="shared" si="3"/>
        <v>0</v>
      </c>
      <c r="J99" s="7"/>
    </row>
    <row r="100" spans="1:10" s="10" customFormat="1" ht="27.6" x14ac:dyDescent="0.3">
      <c r="A100" s="18">
        <v>9</v>
      </c>
      <c r="B100" s="18">
        <v>99</v>
      </c>
      <c r="C100" s="32" t="s">
        <v>127</v>
      </c>
      <c r="D100" s="30" t="s">
        <v>250</v>
      </c>
      <c r="E100" s="33" t="s">
        <v>7</v>
      </c>
      <c r="F100" s="34">
        <v>5000</v>
      </c>
      <c r="G100" s="34">
        <v>500</v>
      </c>
      <c r="H100" s="5">
        <v>0</v>
      </c>
      <c r="I100" s="6">
        <f t="shared" si="3"/>
        <v>0</v>
      </c>
      <c r="J100" s="7"/>
    </row>
    <row r="101" spans="1:10" s="10" customFormat="1" x14ac:dyDescent="0.3">
      <c r="A101" s="18">
        <v>9</v>
      </c>
      <c r="B101" s="18">
        <v>100</v>
      </c>
      <c r="C101" s="25" t="s">
        <v>128</v>
      </c>
      <c r="D101" s="35" t="s">
        <v>129</v>
      </c>
      <c r="E101" s="23" t="s">
        <v>7</v>
      </c>
      <c r="F101" s="18">
        <v>660</v>
      </c>
      <c r="G101" s="18">
        <v>120</v>
      </c>
      <c r="H101" s="5">
        <v>0</v>
      </c>
      <c r="I101" s="6">
        <f t="shared" si="3"/>
        <v>0</v>
      </c>
      <c r="J101" s="7"/>
    </row>
    <row r="102" spans="1:10" s="10" customFormat="1" ht="55.2" x14ac:dyDescent="0.3">
      <c r="A102" s="18">
        <v>9</v>
      </c>
      <c r="B102" s="18">
        <v>101</v>
      </c>
      <c r="C102" s="32" t="s">
        <v>130</v>
      </c>
      <c r="D102" s="49" t="s">
        <v>301</v>
      </c>
      <c r="E102" s="33" t="s">
        <v>7</v>
      </c>
      <c r="F102" s="34">
        <v>240</v>
      </c>
      <c r="G102" s="22" t="s">
        <v>8</v>
      </c>
      <c r="H102" s="5">
        <v>0</v>
      </c>
      <c r="I102" s="6">
        <f t="shared" si="3"/>
        <v>0</v>
      </c>
      <c r="J102" s="7"/>
    </row>
    <row r="103" spans="1:10" s="10" customFormat="1" ht="41.4" x14ac:dyDescent="0.3">
      <c r="A103" s="18">
        <v>9</v>
      </c>
      <c r="B103" s="18">
        <v>102</v>
      </c>
      <c r="C103" s="32" t="s">
        <v>131</v>
      </c>
      <c r="D103" s="30" t="s">
        <v>132</v>
      </c>
      <c r="E103" s="33" t="s">
        <v>7</v>
      </c>
      <c r="F103" s="34">
        <v>240</v>
      </c>
      <c r="G103" s="22" t="s">
        <v>8</v>
      </c>
      <c r="H103" s="5">
        <v>0</v>
      </c>
      <c r="I103" s="6">
        <f t="shared" si="3"/>
        <v>0</v>
      </c>
      <c r="J103" s="7"/>
    </row>
    <row r="104" spans="1:10" s="10" customFormat="1" ht="55.2" x14ac:dyDescent="0.3">
      <c r="A104" s="18">
        <v>9</v>
      </c>
      <c r="B104" s="18">
        <v>103</v>
      </c>
      <c r="C104" s="32" t="s">
        <v>133</v>
      </c>
      <c r="D104" s="30" t="s">
        <v>134</v>
      </c>
      <c r="E104" s="33" t="s">
        <v>7</v>
      </c>
      <c r="F104" s="34">
        <v>7200</v>
      </c>
      <c r="G104" s="34">
        <v>720</v>
      </c>
      <c r="H104" s="5">
        <v>0</v>
      </c>
      <c r="I104" s="6">
        <f t="shared" si="3"/>
        <v>0</v>
      </c>
      <c r="J104" s="7"/>
    </row>
    <row r="105" spans="1:10" s="10" customFormat="1" ht="27.6" x14ac:dyDescent="0.3">
      <c r="A105" s="18">
        <v>9</v>
      </c>
      <c r="B105" s="18">
        <v>104</v>
      </c>
      <c r="C105" s="32" t="s">
        <v>135</v>
      </c>
      <c r="D105" s="30" t="s">
        <v>136</v>
      </c>
      <c r="E105" s="33" t="s">
        <v>7</v>
      </c>
      <c r="F105" s="34">
        <v>1000</v>
      </c>
      <c r="G105" s="22" t="s">
        <v>8</v>
      </c>
      <c r="H105" s="5">
        <v>0</v>
      </c>
      <c r="I105" s="6">
        <f t="shared" si="3"/>
        <v>0</v>
      </c>
      <c r="J105" s="7"/>
    </row>
    <row r="106" spans="1:10" s="10" customFormat="1" ht="27.6" x14ac:dyDescent="0.3">
      <c r="A106" s="18">
        <v>9</v>
      </c>
      <c r="B106" s="18">
        <v>105</v>
      </c>
      <c r="C106" s="19" t="s">
        <v>137</v>
      </c>
      <c r="D106" s="20" t="s">
        <v>138</v>
      </c>
      <c r="E106" s="33" t="s">
        <v>7</v>
      </c>
      <c r="F106" s="18">
        <v>5</v>
      </c>
      <c r="G106" s="22" t="s">
        <v>8</v>
      </c>
      <c r="H106" s="5">
        <v>0</v>
      </c>
      <c r="I106" s="6">
        <f t="shared" si="3"/>
        <v>0</v>
      </c>
      <c r="J106" s="7"/>
    </row>
    <row r="107" spans="1:10" s="10" customFormat="1" ht="27.6" x14ac:dyDescent="0.3">
      <c r="A107" s="18">
        <v>9</v>
      </c>
      <c r="B107" s="18">
        <v>106</v>
      </c>
      <c r="C107" s="25" t="s">
        <v>139</v>
      </c>
      <c r="D107" s="46" t="s">
        <v>302</v>
      </c>
      <c r="E107" s="23" t="s">
        <v>7</v>
      </c>
      <c r="F107" s="18">
        <v>5</v>
      </c>
      <c r="G107" s="22" t="s">
        <v>8</v>
      </c>
      <c r="H107" s="5">
        <v>0</v>
      </c>
      <c r="I107" s="6">
        <f t="shared" si="3"/>
        <v>0</v>
      </c>
      <c r="J107" s="7"/>
    </row>
    <row r="108" spans="1:10" s="10" customFormat="1" ht="41.4" x14ac:dyDescent="0.3">
      <c r="A108" s="18">
        <v>9</v>
      </c>
      <c r="B108" s="18">
        <v>107</v>
      </c>
      <c r="C108" s="32" t="s">
        <v>140</v>
      </c>
      <c r="D108" s="30" t="s">
        <v>141</v>
      </c>
      <c r="E108" s="33" t="s">
        <v>7</v>
      </c>
      <c r="F108" s="34">
        <v>5000</v>
      </c>
      <c r="G108" s="22" t="s">
        <v>8</v>
      </c>
      <c r="H108" s="5">
        <v>0</v>
      </c>
      <c r="I108" s="6">
        <f t="shared" si="3"/>
        <v>0</v>
      </c>
      <c r="J108" s="7"/>
    </row>
    <row r="109" spans="1:10" s="10" customFormat="1" x14ac:dyDescent="0.3">
      <c r="A109" s="18">
        <v>9</v>
      </c>
      <c r="B109" s="18">
        <v>108</v>
      </c>
      <c r="C109" s="32" t="s">
        <v>142</v>
      </c>
      <c r="D109" s="30" t="s">
        <v>143</v>
      </c>
      <c r="E109" s="33" t="s">
        <v>7</v>
      </c>
      <c r="F109" s="34">
        <v>1000</v>
      </c>
      <c r="G109" s="34">
        <v>1000</v>
      </c>
      <c r="H109" s="5">
        <v>0</v>
      </c>
      <c r="I109" s="6">
        <f t="shared" si="3"/>
        <v>0</v>
      </c>
      <c r="J109" s="7"/>
    </row>
    <row r="110" spans="1:10" s="10" customFormat="1" x14ac:dyDescent="0.3">
      <c r="A110" s="18">
        <v>9</v>
      </c>
      <c r="B110" s="18">
        <v>109</v>
      </c>
      <c r="C110" s="32" t="s">
        <v>144</v>
      </c>
      <c r="D110" s="30" t="s">
        <v>145</v>
      </c>
      <c r="E110" s="33" t="s">
        <v>7</v>
      </c>
      <c r="F110" s="34">
        <v>4000</v>
      </c>
      <c r="G110" s="34">
        <v>100</v>
      </c>
      <c r="H110" s="5">
        <v>0</v>
      </c>
      <c r="I110" s="6">
        <f t="shared" si="3"/>
        <v>0</v>
      </c>
      <c r="J110" s="7"/>
    </row>
    <row r="111" spans="1:10" s="10" customFormat="1" x14ac:dyDescent="0.3">
      <c r="A111" s="18">
        <v>9</v>
      </c>
      <c r="B111" s="18">
        <v>110</v>
      </c>
      <c r="C111" s="32" t="s">
        <v>146</v>
      </c>
      <c r="D111" s="30" t="s">
        <v>147</v>
      </c>
      <c r="E111" s="33" t="s">
        <v>7</v>
      </c>
      <c r="F111" s="34">
        <v>4000</v>
      </c>
      <c r="G111" s="34">
        <v>1000</v>
      </c>
      <c r="H111" s="5">
        <v>0</v>
      </c>
      <c r="I111" s="6">
        <f t="shared" si="3"/>
        <v>0</v>
      </c>
      <c r="J111" s="7"/>
    </row>
    <row r="112" spans="1:10" s="10" customFormat="1" x14ac:dyDescent="0.3">
      <c r="A112" s="18">
        <v>9</v>
      </c>
      <c r="B112" s="18">
        <v>111</v>
      </c>
      <c r="C112" s="32" t="s">
        <v>148</v>
      </c>
      <c r="D112" s="30" t="s">
        <v>149</v>
      </c>
      <c r="E112" s="33" t="s">
        <v>7</v>
      </c>
      <c r="F112" s="34">
        <v>4000</v>
      </c>
      <c r="G112" s="34">
        <v>1000</v>
      </c>
      <c r="H112" s="5">
        <v>0</v>
      </c>
      <c r="I112" s="6">
        <f t="shared" si="3"/>
        <v>0</v>
      </c>
      <c r="J112" s="7"/>
    </row>
    <row r="113" spans="1:22" s="10" customFormat="1" x14ac:dyDescent="0.3">
      <c r="A113" s="18">
        <v>9</v>
      </c>
      <c r="B113" s="18">
        <v>112</v>
      </c>
      <c r="C113" s="25" t="s">
        <v>150</v>
      </c>
      <c r="D113" s="50" t="s">
        <v>303</v>
      </c>
      <c r="E113" s="23" t="s">
        <v>7</v>
      </c>
      <c r="F113" s="18">
        <v>660</v>
      </c>
      <c r="G113" s="18">
        <v>120</v>
      </c>
      <c r="H113" s="5">
        <v>0</v>
      </c>
      <c r="I113" s="6">
        <f t="shared" si="3"/>
        <v>0</v>
      </c>
      <c r="J113" s="7"/>
    </row>
    <row r="114" spans="1:22" s="10" customFormat="1" x14ac:dyDescent="0.3">
      <c r="A114" s="18">
        <v>9</v>
      </c>
      <c r="B114" s="18">
        <v>113</v>
      </c>
      <c r="C114" s="32" t="s">
        <v>151</v>
      </c>
      <c r="D114" s="30" t="s">
        <v>152</v>
      </c>
      <c r="E114" s="33" t="s">
        <v>7</v>
      </c>
      <c r="F114" s="34">
        <v>1000</v>
      </c>
      <c r="G114" s="34">
        <v>1000</v>
      </c>
      <c r="H114" s="5">
        <v>0</v>
      </c>
      <c r="I114" s="6">
        <f t="shared" si="3"/>
        <v>0</v>
      </c>
      <c r="J114" s="7"/>
    </row>
    <row r="115" spans="1:22" s="10" customFormat="1" x14ac:dyDescent="0.3">
      <c r="A115" s="18">
        <v>9</v>
      </c>
      <c r="B115" s="18">
        <v>114</v>
      </c>
      <c r="C115" s="32" t="s">
        <v>153</v>
      </c>
      <c r="D115" s="30" t="s">
        <v>154</v>
      </c>
      <c r="E115" s="33" t="s">
        <v>7</v>
      </c>
      <c r="F115" s="34">
        <v>4000</v>
      </c>
      <c r="G115" s="34">
        <v>1000</v>
      </c>
      <c r="H115" s="5">
        <v>0</v>
      </c>
      <c r="I115" s="6">
        <f t="shared" si="3"/>
        <v>0</v>
      </c>
      <c r="J115" s="7"/>
    </row>
    <row r="116" spans="1:22" s="10" customFormat="1" ht="27.6" x14ac:dyDescent="0.3">
      <c r="A116" s="18">
        <v>9</v>
      </c>
      <c r="B116" s="18">
        <v>115</v>
      </c>
      <c r="C116" s="32" t="s">
        <v>155</v>
      </c>
      <c r="D116" s="49" t="s">
        <v>304</v>
      </c>
      <c r="E116" s="33" t="s">
        <v>7</v>
      </c>
      <c r="F116" s="34">
        <v>2000</v>
      </c>
      <c r="G116" s="34">
        <v>100</v>
      </c>
      <c r="H116" s="5">
        <v>0</v>
      </c>
      <c r="I116" s="6">
        <f t="shared" si="3"/>
        <v>0</v>
      </c>
      <c r="J116" s="7"/>
    </row>
    <row r="117" spans="1:22" s="10" customFormat="1" ht="27.6" x14ac:dyDescent="0.3">
      <c r="A117" s="18">
        <v>9</v>
      </c>
      <c r="B117" s="18">
        <v>116</v>
      </c>
      <c r="C117" s="32" t="s">
        <v>155</v>
      </c>
      <c r="D117" s="49" t="s">
        <v>305</v>
      </c>
      <c r="E117" s="33" t="s">
        <v>7</v>
      </c>
      <c r="F117" s="34">
        <v>2000</v>
      </c>
      <c r="G117" s="34">
        <v>100</v>
      </c>
      <c r="H117" s="5">
        <v>0</v>
      </c>
      <c r="I117" s="6">
        <f t="shared" si="3"/>
        <v>0</v>
      </c>
      <c r="J117" s="7"/>
    </row>
    <row r="118" spans="1:22" s="10" customFormat="1" ht="27.6" x14ac:dyDescent="0.3">
      <c r="A118" s="18">
        <v>9</v>
      </c>
      <c r="B118" s="18">
        <v>117</v>
      </c>
      <c r="C118" s="32" t="s">
        <v>258</v>
      </c>
      <c r="D118" s="30" t="s">
        <v>259</v>
      </c>
      <c r="E118" s="33" t="s">
        <v>7</v>
      </c>
      <c r="F118" s="34">
        <v>500</v>
      </c>
      <c r="G118" s="22" t="s">
        <v>8</v>
      </c>
      <c r="H118" s="5">
        <v>0</v>
      </c>
      <c r="I118" s="6">
        <f t="shared" si="3"/>
        <v>0</v>
      </c>
      <c r="J118" s="7"/>
      <c r="K118" s="39"/>
    </row>
    <row r="119" spans="1:22" s="10" customFormat="1" ht="27.6" x14ac:dyDescent="0.3">
      <c r="A119" s="18">
        <v>9</v>
      </c>
      <c r="B119" s="18">
        <v>118</v>
      </c>
      <c r="C119" s="32" t="s">
        <v>258</v>
      </c>
      <c r="D119" s="30" t="s">
        <v>260</v>
      </c>
      <c r="E119" s="33" t="s">
        <v>7</v>
      </c>
      <c r="F119" s="34">
        <v>500</v>
      </c>
      <c r="G119" s="22" t="s">
        <v>8</v>
      </c>
      <c r="H119" s="5">
        <v>0</v>
      </c>
      <c r="I119" s="6">
        <f t="shared" si="3"/>
        <v>0</v>
      </c>
      <c r="J119" s="7"/>
      <c r="K119" s="39"/>
    </row>
    <row r="120" spans="1:22" s="10" customFormat="1" ht="27.6" x14ac:dyDescent="0.3">
      <c r="A120" s="18">
        <v>9</v>
      </c>
      <c r="B120" s="18">
        <v>119</v>
      </c>
      <c r="C120" s="32" t="s">
        <v>156</v>
      </c>
      <c r="D120" s="30" t="s">
        <v>157</v>
      </c>
      <c r="E120" s="33" t="s">
        <v>7</v>
      </c>
      <c r="F120" s="34">
        <v>1000</v>
      </c>
      <c r="G120" s="22" t="s">
        <v>8</v>
      </c>
      <c r="H120" s="5">
        <v>0</v>
      </c>
      <c r="I120" s="6">
        <f t="shared" si="3"/>
        <v>0</v>
      </c>
      <c r="J120" s="7"/>
    </row>
    <row r="121" spans="1:22" s="10" customFormat="1" x14ac:dyDescent="0.3">
      <c r="A121" s="18">
        <v>9</v>
      </c>
      <c r="B121" s="18">
        <v>120</v>
      </c>
      <c r="C121" s="25" t="s">
        <v>158</v>
      </c>
      <c r="D121" s="46" t="s">
        <v>306</v>
      </c>
      <c r="E121" s="23" t="s">
        <v>7</v>
      </c>
      <c r="F121" s="18">
        <v>2000</v>
      </c>
      <c r="G121" s="18">
        <v>1000</v>
      </c>
      <c r="H121" s="5">
        <v>0</v>
      </c>
      <c r="I121" s="6">
        <f t="shared" si="3"/>
        <v>0</v>
      </c>
      <c r="J121" s="7"/>
    </row>
    <row r="122" spans="1:22" s="10" customFormat="1" ht="27.6" x14ac:dyDescent="0.3">
      <c r="A122" s="18">
        <v>9</v>
      </c>
      <c r="B122" s="18">
        <v>121</v>
      </c>
      <c r="C122" s="19" t="s">
        <v>159</v>
      </c>
      <c r="D122" s="46" t="s">
        <v>307</v>
      </c>
      <c r="E122" s="21" t="s">
        <v>7</v>
      </c>
      <c r="F122" s="22">
        <v>500</v>
      </c>
      <c r="G122" s="22" t="s">
        <v>8</v>
      </c>
      <c r="H122" s="5">
        <v>0</v>
      </c>
      <c r="I122" s="6">
        <f t="shared" si="3"/>
        <v>0</v>
      </c>
      <c r="J122" s="7"/>
    </row>
    <row r="123" spans="1:22" s="10" customFormat="1" ht="27.6" x14ac:dyDescent="0.3">
      <c r="A123" s="18">
        <v>10</v>
      </c>
      <c r="B123" s="18">
        <v>122</v>
      </c>
      <c r="C123" s="35" t="s">
        <v>160</v>
      </c>
      <c r="D123" s="28" t="s">
        <v>317</v>
      </c>
      <c r="E123" s="18" t="s">
        <v>7</v>
      </c>
      <c r="F123" s="18">
        <v>1200</v>
      </c>
      <c r="G123" s="18">
        <v>120</v>
      </c>
      <c r="H123" s="5">
        <v>0</v>
      </c>
      <c r="I123" s="6">
        <f t="shared" si="3"/>
        <v>0</v>
      </c>
      <c r="J123" s="7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 s="10" customFormat="1" ht="27.6" x14ac:dyDescent="0.3">
      <c r="A124" s="18">
        <v>10</v>
      </c>
      <c r="B124" s="18">
        <v>123</v>
      </c>
      <c r="C124" s="20" t="s">
        <v>161</v>
      </c>
      <c r="D124" s="48" t="s">
        <v>299</v>
      </c>
      <c r="E124" s="18" t="s">
        <v>7</v>
      </c>
      <c r="F124" s="18">
        <v>80</v>
      </c>
      <c r="G124" s="18">
        <v>40</v>
      </c>
      <c r="H124" s="5">
        <v>0</v>
      </c>
      <c r="I124" s="6">
        <f t="shared" si="3"/>
        <v>0</v>
      </c>
      <c r="J124" s="7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 s="10" customFormat="1" ht="41.4" x14ac:dyDescent="0.3">
      <c r="A125" s="18">
        <v>10</v>
      </c>
      <c r="B125" s="18">
        <v>124</v>
      </c>
      <c r="C125" s="27" t="s">
        <v>162</v>
      </c>
      <c r="D125" s="48" t="s">
        <v>316</v>
      </c>
      <c r="E125" s="18" t="s">
        <v>7</v>
      </c>
      <c r="F125" s="22">
        <v>10000</v>
      </c>
      <c r="G125" s="18">
        <v>100</v>
      </c>
      <c r="H125" s="5">
        <v>0</v>
      </c>
      <c r="I125" s="6">
        <f t="shared" si="3"/>
        <v>0</v>
      </c>
      <c r="J125" s="7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 s="10" customFormat="1" x14ac:dyDescent="0.3">
      <c r="A126" s="18">
        <v>10</v>
      </c>
      <c r="B126" s="18">
        <v>125</v>
      </c>
      <c r="C126" s="27" t="s">
        <v>51</v>
      </c>
      <c r="D126" s="28" t="s">
        <v>163</v>
      </c>
      <c r="E126" s="18" t="s">
        <v>7</v>
      </c>
      <c r="F126" s="22">
        <v>2000</v>
      </c>
      <c r="G126" s="18">
        <v>100</v>
      </c>
      <c r="H126" s="5">
        <v>0</v>
      </c>
      <c r="I126" s="6">
        <f t="shared" si="3"/>
        <v>0</v>
      </c>
      <c r="J126" s="7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 s="10" customFormat="1" x14ac:dyDescent="0.3">
      <c r="A127" s="18">
        <v>10</v>
      </c>
      <c r="B127" s="18">
        <v>126</v>
      </c>
      <c r="C127" s="27" t="s">
        <v>164</v>
      </c>
      <c r="D127" s="28" t="s">
        <v>165</v>
      </c>
      <c r="E127" s="18" t="s">
        <v>7</v>
      </c>
      <c r="F127" s="22">
        <v>192</v>
      </c>
      <c r="G127" s="22">
        <v>48</v>
      </c>
      <c r="H127" s="5">
        <v>0</v>
      </c>
      <c r="I127" s="6">
        <f t="shared" si="3"/>
        <v>0</v>
      </c>
      <c r="J127" s="7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 s="10" customFormat="1" ht="69" x14ac:dyDescent="0.3">
      <c r="A128" s="18">
        <v>10</v>
      </c>
      <c r="B128" s="18">
        <v>127</v>
      </c>
      <c r="C128" s="27" t="s">
        <v>261</v>
      </c>
      <c r="D128" s="28" t="s">
        <v>251</v>
      </c>
      <c r="E128" s="18" t="s">
        <v>7</v>
      </c>
      <c r="F128" s="22">
        <v>1500</v>
      </c>
      <c r="G128" s="22">
        <v>100</v>
      </c>
      <c r="H128" s="5">
        <v>0</v>
      </c>
      <c r="I128" s="6">
        <f t="shared" si="3"/>
        <v>0</v>
      </c>
      <c r="J128" s="7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 s="10" customFormat="1" ht="41.4" x14ac:dyDescent="0.3">
      <c r="A129" s="18">
        <v>10</v>
      </c>
      <c r="B129" s="18">
        <v>128</v>
      </c>
      <c r="C129" s="27" t="s">
        <v>166</v>
      </c>
      <c r="D129" s="28" t="s">
        <v>167</v>
      </c>
      <c r="E129" s="18" t="s">
        <v>7</v>
      </c>
      <c r="F129" s="22">
        <v>288</v>
      </c>
      <c r="G129" s="22">
        <v>24</v>
      </c>
      <c r="H129" s="5">
        <v>0</v>
      </c>
      <c r="I129" s="6">
        <f t="shared" si="3"/>
        <v>0</v>
      </c>
      <c r="J129" s="7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 s="10" customFormat="1" ht="69" x14ac:dyDescent="0.3">
      <c r="A130" s="18">
        <v>10</v>
      </c>
      <c r="B130" s="18">
        <v>129</v>
      </c>
      <c r="C130" s="27" t="s">
        <v>74</v>
      </c>
      <c r="D130" s="28" t="s">
        <v>262</v>
      </c>
      <c r="E130" s="18" t="s">
        <v>7</v>
      </c>
      <c r="F130" s="22">
        <v>80</v>
      </c>
      <c r="G130" s="18">
        <v>40</v>
      </c>
      <c r="H130" s="5">
        <v>0</v>
      </c>
      <c r="I130" s="6">
        <f t="shared" ref="I130:I161" si="4">SUM(H130*F130)</f>
        <v>0</v>
      </c>
      <c r="J130" s="7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</row>
    <row r="131" spans="1:22" s="10" customFormat="1" ht="27.6" x14ac:dyDescent="0.3">
      <c r="A131" s="18">
        <v>10</v>
      </c>
      <c r="B131" s="18">
        <v>130</v>
      </c>
      <c r="C131" s="27" t="s">
        <v>168</v>
      </c>
      <c r="D131" s="28" t="s">
        <v>169</v>
      </c>
      <c r="E131" s="18" t="s">
        <v>7</v>
      </c>
      <c r="F131" s="22">
        <v>800</v>
      </c>
      <c r="G131" s="22">
        <v>10</v>
      </c>
      <c r="H131" s="5">
        <v>0</v>
      </c>
      <c r="I131" s="6">
        <f t="shared" si="4"/>
        <v>0</v>
      </c>
      <c r="J131" s="7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</row>
    <row r="132" spans="1:22" s="10" customFormat="1" ht="55.2" x14ac:dyDescent="0.3">
      <c r="A132" s="18">
        <v>10</v>
      </c>
      <c r="B132" s="18">
        <v>131</v>
      </c>
      <c r="C132" s="27" t="s">
        <v>170</v>
      </c>
      <c r="D132" s="28" t="s">
        <v>171</v>
      </c>
      <c r="E132" s="18" t="s">
        <v>7</v>
      </c>
      <c r="F132" s="22">
        <v>480</v>
      </c>
      <c r="G132" s="22">
        <v>48</v>
      </c>
      <c r="H132" s="5">
        <v>0</v>
      </c>
      <c r="I132" s="6">
        <f t="shared" si="4"/>
        <v>0</v>
      </c>
      <c r="J132" s="7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 spans="1:22" s="10" customFormat="1" ht="55.2" x14ac:dyDescent="0.3">
      <c r="A133" s="18">
        <v>10</v>
      </c>
      <c r="B133" s="18">
        <v>132</v>
      </c>
      <c r="C133" s="27" t="s">
        <v>170</v>
      </c>
      <c r="D133" s="28" t="s">
        <v>172</v>
      </c>
      <c r="E133" s="18" t="s">
        <v>7</v>
      </c>
      <c r="F133" s="22">
        <v>480</v>
      </c>
      <c r="G133" s="22">
        <v>48</v>
      </c>
      <c r="H133" s="5">
        <v>0</v>
      </c>
      <c r="I133" s="6">
        <f t="shared" si="4"/>
        <v>0</v>
      </c>
      <c r="J133" s="7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</row>
    <row r="134" spans="1:22" s="10" customFormat="1" ht="41.4" x14ac:dyDescent="0.3">
      <c r="A134" s="18">
        <v>10</v>
      </c>
      <c r="B134" s="18">
        <v>133</v>
      </c>
      <c r="C134" s="27" t="s">
        <v>173</v>
      </c>
      <c r="D134" s="28" t="s">
        <v>263</v>
      </c>
      <c r="E134" s="18" t="s">
        <v>7</v>
      </c>
      <c r="F134" s="22">
        <v>150</v>
      </c>
      <c r="G134" s="22">
        <v>50</v>
      </c>
      <c r="H134" s="5">
        <v>0</v>
      </c>
      <c r="I134" s="6">
        <f t="shared" si="4"/>
        <v>0</v>
      </c>
      <c r="J134" s="7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</row>
    <row r="135" spans="1:22" s="10" customFormat="1" ht="27.6" x14ac:dyDescent="0.3">
      <c r="A135" s="18">
        <v>10</v>
      </c>
      <c r="B135" s="18">
        <v>134</v>
      </c>
      <c r="C135" s="27" t="s">
        <v>174</v>
      </c>
      <c r="D135" s="28" t="s">
        <v>175</v>
      </c>
      <c r="E135" s="18" t="s">
        <v>7</v>
      </c>
      <c r="F135" s="22">
        <v>1000</v>
      </c>
      <c r="G135" s="22">
        <v>50</v>
      </c>
      <c r="H135" s="5">
        <v>0</v>
      </c>
      <c r="I135" s="6">
        <f t="shared" si="4"/>
        <v>0</v>
      </c>
      <c r="J135" s="7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</row>
    <row r="136" spans="1:22" s="10" customFormat="1" ht="27.6" x14ac:dyDescent="0.3">
      <c r="A136" s="18">
        <v>10</v>
      </c>
      <c r="B136" s="18">
        <v>135</v>
      </c>
      <c r="C136" s="27" t="s">
        <v>174</v>
      </c>
      <c r="D136" s="28" t="s">
        <v>176</v>
      </c>
      <c r="E136" s="18" t="s">
        <v>7</v>
      </c>
      <c r="F136" s="22">
        <v>150</v>
      </c>
      <c r="G136" s="22">
        <v>75</v>
      </c>
      <c r="H136" s="5">
        <v>0</v>
      </c>
      <c r="I136" s="6">
        <f t="shared" si="4"/>
        <v>0</v>
      </c>
      <c r="J136" s="7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</row>
    <row r="137" spans="1:22" s="10" customFormat="1" ht="27.6" x14ac:dyDescent="0.3">
      <c r="A137" s="18">
        <v>10</v>
      </c>
      <c r="B137" s="18">
        <v>136</v>
      </c>
      <c r="C137" s="27" t="s">
        <v>177</v>
      </c>
      <c r="D137" s="28" t="s">
        <v>178</v>
      </c>
      <c r="E137" s="22" t="s">
        <v>7</v>
      </c>
      <c r="F137" s="22">
        <v>25</v>
      </c>
      <c r="G137" s="22" t="s">
        <v>8</v>
      </c>
      <c r="H137" s="5">
        <v>0</v>
      </c>
      <c r="I137" s="6">
        <f t="shared" si="4"/>
        <v>0</v>
      </c>
      <c r="J137" s="7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</row>
    <row r="138" spans="1:22" s="10" customFormat="1" ht="41.4" x14ac:dyDescent="0.3">
      <c r="A138" s="18">
        <v>10</v>
      </c>
      <c r="B138" s="18">
        <v>137</v>
      </c>
      <c r="C138" s="27" t="s">
        <v>179</v>
      </c>
      <c r="D138" s="28" t="s">
        <v>252</v>
      </c>
      <c r="E138" s="18" t="s">
        <v>7</v>
      </c>
      <c r="F138" s="22">
        <v>49920</v>
      </c>
      <c r="G138" s="22">
        <v>960</v>
      </c>
      <c r="H138" s="5">
        <v>0</v>
      </c>
      <c r="I138" s="6">
        <f t="shared" si="4"/>
        <v>0</v>
      </c>
      <c r="J138" s="7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</row>
    <row r="139" spans="1:22" s="10" customFormat="1" ht="41.4" x14ac:dyDescent="0.3">
      <c r="A139" s="18">
        <v>10</v>
      </c>
      <c r="B139" s="18">
        <v>138</v>
      </c>
      <c r="C139" s="27" t="s">
        <v>180</v>
      </c>
      <c r="D139" s="28" t="s">
        <v>264</v>
      </c>
      <c r="E139" s="18" t="s">
        <v>7</v>
      </c>
      <c r="F139" s="22">
        <v>1000</v>
      </c>
      <c r="G139" s="18">
        <v>100</v>
      </c>
      <c r="H139" s="5">
        <v>0</v>
      </c>
      <c r="I139" s="6">
        <f t="shared" si="4"/>
        <v>0</v>
      </c>
      <c r="J139" s="7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</row>
    <row r="140" spans="1:22" s="10" customFormat="1" ht="41.4" x14ac:dyDescent="0.3">
      <c r="A140" s="18">
        <v>10</v>
      </c>
      <c r="B140" s="18">
        <v>139</v>
      </c>
      <c r="C140" s="27" t="s">
        <v>180</v>
      </c>
      <c r="D140" s="28" t="s">
        <v>265</v>
      </c>
      <c r="E140" s="18" t="s">
        <v>7</v>
      </c>
      <c r="F140" s="22">
        <v>1000</v>
      </c>
      <c r="G140" s="18">
        <v>1000</v>
      </c>
      <c r="H140" s="5">
        <v>0</v>
      </c>
      <c r="I140" s="6">
        <f t="shared" si="4"/>
        <v>0</v>
      </c>
      <c r="J140" s="7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</row>
    <row r="141" spans="1:22" s="10" customFormat="1" ht="55.2" x14ac:dyDescent="0.3">
      <c r="A141" s="18">
        <v>10</v>
      </c>
      <c r="B141" s="18">
        <v>140</v>
      </c>
      <c r="C141" s="27" t="s">
        <v>181</v>
      </c>
      <c r="D141" s="28" t="s">
        <v>266</v>
      </c>
      <c r="E141" s="18" t="s">
        <v>7</v>
      </c>
      <c r="F141" s="22">
        <v>2600</v>
      </c>
      <c r="G141" s="22">
        <v>200</v>
      </c>
      <c r="H141" s="5">
        <v>0</v>
      </c>
      <c r="I141" s="6">
        <f t="shared" si="4"/>
        <v>0</v>
      </c>
      <c r="J141" s="7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 spans="1:22" s="10" customFormat="1" ht="27.6" x14ac:dyDescent="0.3">
      <c r="A142" s="18">
        <v>10</v>
      </c>
      <c r="B142" s="18">
        <v>141</v>
      </c>
      <c r="C142" s="27" t="s">
        <v>182</v>
      </c>
      <c r="D142" s="48" t="s">
        <v>329</v>
      </c>
      <c r="E142" s="18" t="s">
        <v>7</v>
      </c>
      <c r="F142" s="18">
        <v>8000</v>
      </c>
      <c r="G142" s="18">
        <v>4000</v>
      </c>
      <c r="H142" s="5">
        <v>0</v>
      </c>
      <c r="I142" s="6">
        <f t="shared" si="4"/>
        <v>0</v>
      </c>
      <c r="J142" s="7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spans="1:22" s="10" customFormat="1" ht="69" x14ac:dyDescent="0.3">
      <c r="A143" s="18">
        <v>10</v>
      </c>
      <c r="B143" s="18">
        <v>142</v>
      </c>
      <c r="C143" s="27" t="s">
        <v>183</v>
      </c>
      <c r="D143" s="28" t="s">
        <v>268</v>
      </c>
      <c r="E143" s="18" t="s">
        <v>7</v>
      </c>
      <c r="F143" s="22">
        <v>12000</v>
      </c>
      <c r="G143" s="18">
        <v>2000</v>
      </c>
      <c r="H143" s="5">
        <v>0</v>
      </c>
      <c r="I143" s="6">
        <f t="shared" si="4"/>
        <v>0</v>
      </c>
      <c r="J143" s="7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1:22" s="10" customFormat="1" ht="27.6" x14ac:dyDescent="0.3">
      <c r="A144" s="18">
        <v>10</v>
      </c>
      <c r="B144" s="18">
        <v>143</v>
      </c>
      <c r="C144" s="27" t="s">
        <v>184</v>
      </c>
      <c r="D144" s="28" t="s">
        <v>267</v>
      </c>
      <c r="E144" s="18" t="s">
        <v>7</v>
      </c>
      <c r="F144" s="22">
        <v>1000</v>
      </c>
      <c r="G144" s="18">
        <v>1000</v>
      </c>
      <c r="H144" s="5">
        <v>0</v>
      </c>
      <c r="I144" s="6">
        <f t="shared" si="4"/>
        <v>0</v>
      </c>
      <c r="J144" s="7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</row>
    <row r="145" spans="1:22" s="10" customFormat="1" x14ac:dyDescent="0.3">
      <c r="A145" s="18">
        <v>11</v>
      </c>
      <c r="B145" s="18">
        <v>144</v>
      </c>
      <c r="C145" s="32" t="s">
        <v>185</v>
      </c>
      <c r="D145" s="30" t="s">
        <v>269</v>
      </c>
      <c r="E145" s="33" t="s">
        <v>7</v>
      </c>
      <c r="F145" s="34">
        <v>2000</v>
      </c>
      <c r="G145" s="34">
        <v>500</v>
      </c>
      <c r="H145" s="5">
        <v>0</v>
      </c>
      <c r="I145" s="6">
        <f t="shared" si="4"/>
        <v>0</v>
      </c>
      <c r="J145" s="7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1:22" s="10" customFormat="1" ht="27.6" x14ac:dyDescent="0.3">
      <c r="A146" s="18" t="s">
        <v>186</v>
      </c>
      <c r="B146" s="18">
        <v>145</v>
      </c>
      <c r="C146" s="27" t="s">
        <v>187</v>
      </c>
      <c r="D146" s="28" t="s">
        <v>188</v>
      </c>
      <c r="E146" s="18" t="s">
        <v>7</v>
      </c>
      <c r="F146" s="18">
        <v>11000</v>
      </c>
      <c r="G146" s="18">
        <v>100</v>
      </c>
      <c r="H146" s="5">
        <v>0</v>
      </c>
      <c r="I146" s="6">
        <f t="shared" si="4"/>
        <v>0</v>
      </c>
      <c r="J146" s="7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</row>
    <row r="147" spans="1:22" s="10" customFormat="1" ht="27.6" x14ac:dyDescent="0.3">
      <c r="A147" s="18" t="s">
        <v>186</v>
      </c>
      <c r="B147" s="18">
        <v>146</v>
      </c>
      <c r="C147" s="27" t="s">
        <v>189</v>
      </c>
      <c r="D147" s="20" t="s">
        <v>190</v>
      </c>
      <c r="E147" s="18" t="s">
        <v>7</v>
      </c>
      <c r="F147" s="18">
        <v>11000</v>
      </c>
      <c r="G147" s="18">
        <v>250</v>
      </c>
      <c r="H147" s="5">
        <v>0</v>
      </c>
      <c r="I147" s="6">
        <f t="shared" si="4"/>
        <v>0</v>
      </c>
      <c r="J147" s="7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</row>
    <row r="148" spans="1:22" ht="55.2" x14ac:dyDescent="0.3">
      <c r="A148" s="18" t="s">
        <v>191</v>
      </c>
      <c r="B148" s="18">
        <v>147</v>
      </c>
      <c r="C148" s="27" t="s">
        <v>192</v>
      </c>
      <c r="D148" s="28" t="s">
        <v>253</v>
      </c>
      <c r="E148" s="18" t="s">
        <v>7</v>
      </c>
      <c r="F148" s="22">
        <v>48000</v>
      </c>
      <c r="G148" s="22">
        <v>1000</v>
      </c>
      <c r="H148" s="5">
        <v>0</v>
      </c>
      <c r="I148" s="6">
        <f t="shared" si="4"/>
        <v>0</v>
      </c>
      <c r="J148" s="7"/>
    </row>
    <row r="149" spans="1:22" ht="55.2" x14ac:dyDescent="0.3">
      <c r="A149" s="18" t="s">
        <v>191</v>
      </c>
      <c r="B149" s="18">
        <v>148</v>
      </c>
      <c r="C149" s="27" t="s">
        <v>192</v>
      </c>
      <c r="D149" s="28" t="s">
        <v>254</v>
      </c>
      <c r="E149" s="18" t="s">
        <v>7</v>
      </c>
      <c r="F149" s="22">
        <v>11000</v>
      </c>
      <c r="G149" s="22">
        <v>1000</v>
      </c>
      <c r="H149" s="5">
        <v>0</v>
      </c>
      <c r="I149" s="6">
        <f t="shared" si="4"/>
        <v>0</v>
      </c>
      <c r="J149" s="7"/>
    </row>
    <row r="150" spans="1:22" ht="41.4" x14ac:dyDescent="0.3">
      <c r="A150" s="18" t="s">
        <v>191</v>
      </c>
      <c r="B150" s="18">
        <v>149</v>
      </c>
      <c r="C150" s="27" t="s">
        <v>192</v>
      </c>
      <c r="D150" s="28" t="s">
        <v>193</v>
      </c>
      <c r="E150" s="18" t="s">
        <v>7</v>
      </c>
      <c r="F150" s="22">
        <v>5000</v>
      </c>
      <c r="G150" s="22">
        <v>200</v>
      </c>
      <c r="H150" s="5">
        <v>0</v>
      </c>
      <c r="I150" s="6">
        <f t="shared" si="4"/>
        <v>0</v>
      </c>
      <c r="J150" s="7"/>
    </row>
    <row r="151" spans="1:22" ht="41.4" x14ac:dyDescent="0.3">
      <c r="A151" s="18" t="s">
        <v>191</v>
      </c>
      <c r="B151" s="18">
        <v>150</v>
      </c>
      <c r="C151" s="27" t="s">
        <v>162</v>
      </c>
      <c r="D151" s="48" t="s">
        <v>315</v>
      </c>
      <c r="E151" s="18" t="s">
        <v>7</v>
      </c>
      <c r="F151" s="22">
        <v>10100</v>
      </c>
      <c r="G151" s="18">
        <v>100</v>
      </c>
      <c r="H151" s="5">
        <v>0</v>
      </c>
      <c r="I151" s="6">
        <f t="shared" si="4"/>
        <v>0</v>
      </c>
      <c r="J151" s="7"/>
      <c r="K151" s="36"/>
    </row>
    <row r="152" spans="1:22" ht="41.4" x14ac:dyDescent="0.3">
      <c r="A152" s="18" t="s">
        <v>191</v>
      </c>
      <c r="B152" s="18">
        <v>151</v>
      </c>
      <c r="C152" s="27" t="s">
        <v>51</v>
      </c>
      <c r="D152" s="28" t="s">
        <v>194</v>
      </c>
      <c r="E152" s="18" t="s">
        <v>7</v>
      </c>
      <c r="F152" s="22">
        <v>31100</v>
      </c>
      <c r="G152" s="18">
        <v>100</v>
      </c>
      <c r="H152" s="5">
        <v>0</v>
      </c>
      <c r="I152" s="6">
        <f t="shared" si="4"/>
        <v>0</v>
      </c>
      <c r="J152" s="7"/>
    </row>
    <row r="153" spans="1:22" ht="41.4" x14ac:dyDescent="0.3">
      <c r="A153" s="18" t="s">
        <v>191</v>
      </c>
      <c r="B153" s="18">
        <v>152</v>
      </c>
      <c r="C153" s="27" t="s">
        <v>51</v>
      </c>
      <c r="D153" s="28" t="s">
        <v>195</v>
      </c>
      <c r="E153" s="18" t="s">
        <v>7</v>
      </c>
      <c r="F153" s="22">
        <v>32100</v>
      </c>
      <c r="G153" s="18">
        <v>100</v>
      </c>
      <c r="H153" s="5">
        <v>0</v>
      </c>
      <c r="I153" s="6">
        <f t="shared" si="4"/>
        <v>0</v>
      </c>
      <c r="J153" s="7"/>
    </row>
    <row r="154" spans="1:22" ht="41.4" x14ac:dyDescent="0.3">
      <c r="A154" s="18" t="s">
        <v>191</v>
      </c>
      <c r="B154" s="18">
        <v>153</v>
      </c>
      <c r="C154" s="27" t="s">
        <v>51</v>
      </c>
      <c r="D154" s="28" t="s">
        <v>196</v>
      </c>
      <c r="E154" s="18" t="s">
        <v>7</v>
      </c>
      <c r="F154" s="22">
        <v>2600</v>
      </c>
      <c r="G154" s="18">
        <v>100</v>
      </c>
      <c r="H154" s="5">
        <v>0</v>
      </c>
      <c r="I154" s="6">
        <f t="shared" si="4"/>
        <v>0</v>
      </c>
      <c r="J154" s="7"/>
    </row>
    <row r="155" spans="1:22" ht="41.4" x14ac:dyDescent="0.3">
      <c r="A155" s="18" t="s">
        <v>191</v>
      </c>
      <c r="B155" s="18">
        <v>154</v>
      </c>
      <c r="C155" s="27" t="s">
        <v>51</v>
      </c>
      <c r="D155" s="28" t="s">
        <v>197</v>
      </c>
      <c r="E155" s="18" t="s">
        <v>7</v>
      </c>
      <c r="F155" s="22">
        <v>2600</v>
      </c>
      <c r="G155" s="18">
        <v>100</v>
      </c>
      <c r="H155" s="5">
        <v>0</v>
      </c>
      <c r="I155" s="6">
        <f t="shared" si="4"/>
        <v>0</v>
      </c>
      <c r="J155" s="7"/>
    </row>
    <row r="156" spans="1:22" x14ac:dyDescent="0.3">
      <c r="A156" s="18" t="s">
        <v>191</v>
      </c>
      <c r="B156" s="18">
        <v>155</v>
      </c>
      <c r="C156" s="27" t="s">
        <v>198</v>
      </c>
      <c r="D156" s="28" t="s">
        <v>199</v>
      </c>
      <c r="E156" s="18" t="s">
        <v>7</v>
      </c>
      <c r="F156" s="22">
        <v>21000</v>
      </c>
      <c r="G156" s="22">
        <v>100</v>
      </c>
      <c r="H156" s="5">
        <v>0</v>
      </c>
      <c r="I156" s="6">
        <f t="shared" si="4"/>
        <v>0</v>
      </c>
      <c r="J156" s="7"/>
    </row>
    <row r="157" spans="1:22" ht="41.4" x14ac:dyDescent="0.3">
      <c r="A157" s="18" t="s">
        <v>191</v>
      </c>
      <c r="B157" s="18">
        <v>156</v>
      </c>
      <c r="C157" s="27" t="s">
        <v>166</v>
      </c>
      <c r="D157" s="28" t="s">
        <v>270</v>
      </c>
      <c r="E157" s="18" t="s">
        <v>7</v>
      </c>
      <c r="F157" s="22">
        <v>204</v>
      </c>
      <c r="G157" s="22">
        <v>12</v>
      </c>
      <c r="H157" s="5">
        <v>0</v>
      </c>
      <c r="I157" s="6">
        <f t="shared" si="4"/>
        <v>0</v>
      </c>
      <c r="J157" s="7"/>
    </row>
    <row r="158" spans="1:22" x14ac:dyDescent="0.3">
      <c r="A158" s="18" t="s">
        <v>191</v>
      </c>
      <c r="B158" s="18">
        <v>157</v>
      </c>
      <c r="C158" s="27" t="s">
        <v>168</v>
      </c>
      <c r="D158" s="28" t="s">
        <v>200</v>
      </c>
      <c r="E158" s="18" t="s">
        <v>7</v>
      </c>
      <c r="F158" s="22">
        <v>700</v>
      </c>
      <c r="G158" s="22">
        <v>10</v>
      </c>
      <c r="H158" s="5">
        <v>0</v>
      </c>
      <c r="I158" s="6">
        <f t="shared" si="4"/>
        <v>0</v>
      </c>
      <c r="J158" s="7"/>
    </row>
    <row r="159" spans="1:22" ht="55.2" x14ac:dyDescent="0.3">
      <c r="A159" s="18" t="s">
        <v>191</v>
      </c>
      <c r="B159" s="18">
        <v>158</v>
      </c>
      <c r="C159" s="27" t="s">
        <v>201</v>
      </c>
      <c r="D159" s="28" t="s">
        <v>255</v>
      </c>
      <c r="E159" s="18" t="s">
        <v>7</v>
      </c>
      <c r="F159" s="22">
        <v>39840</v>
      </c>
      <c r="G159" s="22">
        <v>720</v>
      </c>
      <c r="H159" s="5">
        <v>0</v>
      </c>
      <c r="I159" s="6">
        <f t="shared" si="4"/>
        <v>0</v>
      </c>
      <c r="J159" s="7"/>
    </row>
    <row r="160" spans="1:22" ht="27.6" x14ac:dyDescent="0.3">
      <c r="A160" s="18" t="s">
        <v>191</v>
      </c>
      <c r="B160" s="18">
        <v>159</v>
      </c>
      <c r="C160" s="27" t="s">
        <v>202</v>
      </c>
      <c r="D160" s="48" t="s">
        <v>328</v>
      </c>
      <c r="E160" s="18" t="s">
        <v>7</v>
      </c>
      <c r="F160" s="22">
        <v>5100</v>
      </c>
      <c r="G160" s="22">
        <v>50</v>
      </c>
      <c r="H160" s="5">
        <v>0</v>
      </c>
      <c r="I160" s="6">
        <f t="shared" si="4"/>
        <v>0</v>
      </c>
      <c r="J160" s="7"/>
    </row>
    <row r="161" spans="1:22" ht="41.4" x14ac:dyDescent="0.3">
      <c r="A161" s="18" t="s">
        <v>191</v>
      </c>
      <c r="B161" s="18">
        <v>160</v>
      </c>
      <c r="C161" s="27" t="s">
        <v>203</v>
      </c>
      <c r="D161" s="28" t="s">
        <v>204</v>
      </c>
      <c r="E161" s="18" t="s">
        <v>7</v>
      </c>
      <c r="F161" s="22">
        <v>1000</v>
      </c>
      <c r="G161" s="18">
        <v>1000</v>
      </c>
      <c r="H161" s="5">
        <v>0</v>
      </c>
      <c r="I161" s="6">
        <f t="shared" si="4"/>
        <v>0</v>
      </c>
      <c r="J161" s="7"/>
    </row>
    <row r="162" spans="1:22" ht="41.4" x14ac:dyDescent="0.3">
      <c r="A162" s="18" t="s">
        <v>191</v>
      </c>
      <c r="B162" s="18">
        <v>161</v>
      </c>
      <c r="C162" s="27" t="s">
        <v>203</v>
      </c>
      <c r="D162" s="28" t="s">
        <v>205</v>
      </c>
      <c r="E162" s="18" t="s">
        <v>7</v>
      </c>
      <c r="F162" s="22">
        <v>2000</v>
      </c>
      <c r="G162" s="18">
        <v>1000</v>
      </c>
      <c r="H162" s="5">
        <v>0</v>
      </c>
      <c r="I162" s="6">
        <f t="shared" ref="I162:I182" si="5">SUM(H162*F162)</f>
        <v>0</v>
      </c>
      <c r="J162" s="7"/>
      <c r="K162" s="36"/>
    </row>
    <row r="163" spans="1:22" ht="27.6" x14ac:dyDescent="0.3">
      <c r="A163" s="18" t="s">
        <v>206</v>
      </c>
      <c r="B163" s="18">
        <v>162</v>
      </c>
      <c r="C163" s="19" t="s">
        <v>207</v>
      </c>
      <c r="D163" s="49" t="s">
        <v>330</v>
      </c>
      <c r="E163" s="23" t="s">
        <v>7</v>
      </c>
      <c r="F163" s="23">
        <v>16000</v>
      </c>
      <c r="G163" s="23">
        <v>4000</v>
      </c>
      <c r="H163" s="5">
        <v>0</v>
      </c>
      <c r="I163" s="6">
        <f t="shared" si="5"/>
        <v>0</v>
      </c>
      <c r="J163" s="7"/>
    </row>
    <row r="164" spans="1:22" ht="41.4" x14ac:dyDescent="0.3">
      <c r="A164" s="18" t="s">
        <v>208</v>
      </c>
      <c r="B164" s="18">
        <v>163</v>
      </c>
      <c r="C164" s="27" t="s">
        <v>209</v>
      </c>
      <c r="D164" s="28" t="s">
        <v>210</v>
      </c>
      <c r="E164" s="18" t="s">
        <v>7</v>
      </c>
      <c r="F164" s="22">
        <v>9</v>
      </c>
      <c r="G164" s="22" t="s">
        <v>8</v>
      </c>
      <c r="H164" s="5">
        <v>0</v>
      </c>
      <c r="I164" s="6">
        <f t="shared" si="5"/>
        <v>0</v>
      </c>
      <c r="J164" s="7"/>
    </row>
    <row r="165" spans="1:22" ht="41.4" x14ac:dyDescent="0.3">
      <c r="A165" s="18" t="s">
        <v>208</v>
      </c>
      <c r="B165" s="18">
        <v>164</v>
      </c>
      <c r="C165" s="27" t="s">
        <v>211</v>
      </c>
      <c r="D165" s="28" t="s">
        <v>212</v>
      </c>
      <c r="E165" s="18" t="s">
        <v>7</v>
      </c>
      <c r="F165" s="22">
        <v>9</v>
      </c>
      <c r="G165" s="22" t="s">
        <v>8</v>
      </c>
      <c r="H165" s="5">
        <v>0</v>
      </c>
      <c r="I165" s="6">
        <f t="shared" si="5"/>
        <v>0</v>
      </c>
      <c r="J165" s="7"/>
    </row>
    <row r="166" spans="1:22" ht="69" x14ac:dyDescent="0.3">
      <c r="A166" s="18" t="s">
        <v>213</v>
      </c>
      <c r="B166" s="18">
        <v>165</v>
      </c>
      <c r="C166" s="19" t="s">
        <v>214</v>
      </c>
      <c r="D166" s="20" t="s">
        <v>215</v>
      </c>
      <c r="E166" s="23" t="s">
        <v>7</v>
      </c>
      <c r="F166" s="21">
        <v>29000</v>
      </c>
      <c r="G166" s="21">
        <v>500</v>
      </c>
      <c r="H166" s="5">
        <v>0</v>
      </c>
      <c r="I166" s="6">
        <f t="shared" si="5"/>
        <v>0</v>
      </c>
      <c r="J166" s="7"/>
      <c r="K166" s="36"/>
    </row>
    <row r="167" spans="1:22" ht="69" x14ac:dyDescent="0.3">
      <c r="A167" s="18" t="s">
        <v>213</v>
      </c>
      <c r="B167" s="18">
        <v>166</v>
      </c>
      <c r="C167" s="19" t="s">
        <v>214</v>
      </c>
      <c r="D167" s="20" t="s">
        <v>271</v>
      </c>
      <c r="E167" s="23" t="s">
        <v>7</v>
      </c>
      <c r="F167" s="21">
        <v>13500</v>
      </c>
      <c r="G167" s="21">
        <v>500</v>
      </c>
      <c r="H167" s="5">
        <v>0</v>
      </c>
      <c r="I167" s="6">
        <f t="shared" si="5"/>
        <v>0</v>
      </c>
      <c r="J167" s="7"/>
    </row>
    <row r="168" spans="1:22" ht="27.6" x14ac:dyDescent="0.3">
      <c r="A168" s="18" t="s">
        <v>216</v>
      </c>
      <c r="B168" s="18">
        <v>167</v>
      </c>
      <c r="C168" s="27" t="s">
        <v>214</v>
      </c>
      <c r="D168" s="28" t="s">
        <v>217</v>
      </c>
      <c r="E168" s="18" t="s">
        <v>7</v>
      </c>
      <c r="F168" s="22">
        <v>1500</v>
      </c>
      <c r="G168" s="22">
        <v>500</v>
      </c>
      <c r="H168" s="5">
        <v>0</v>
      </c>
      <c r="I168" s="6">
        <f t="shared" si="5"/>
        <v>0</v>
      </c>
      <c r="J168" s="7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</row>
    <row r="169" spans="1:22" ht="27.6" x14ac:dyDescent="0.3">
      <c r="A169" s="18" t="s">
        <v>216</v>
      </c>
      <c r="B169" s="18">
        <v>168</v>
      </c>
      <c r="C169" s="27" t="s">
        <v>214</v>
      </c>
      <c r="D169" s="28" t="s">
        <v>218</v>
      </c>
      <c r="E169" s="18" t="s">
        <v>7</v>
      </c>
      <c r="F169" s="22">
        <v>100</v>
      </c>
      <c r="G169" s="22">
        <v>500</v>
      </c>
      <c r="H169" s="5">
        <v>0</v>
      </c>
      <c r="I169" s="6">
        <f t="shared" si="5"/>
        <v>0</v>
      </c>
      <c r="J169" s="7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</row>
    <row r="170" spans="1:22" ht="27.6" x14ac:dyDescent="0.3">
      <c r="A170" s="18" t="s">
        <v>219</v>
      </c>
      <c r="B170" s="18">
        <v>169</v>
      </c>
      <c r="C170" s="32" t="s">
        <v>220</v>
      </c>
      <c r="D170" s="30" t="s">
        <v>221</v>
      </c>
      <c r="E170" s="33" t="s">
        <v>7</v>
      </c>
      <c r="F170" s="34">
        <v>8</v>
      </c>
      <c r="G170" s="22" t="s">
        <v>8</v>
      </c>
      <c r="H170" s="5">
        <v>0</v>
      </c>
      <c r="I170" s="6">
        <f t="shared" si="5"/>
        <v>0</v>
      </c>
      <c r="J170" s="7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</row>
    <row r="171" spans="1:22" ht="27.6" x14ac:dyDescent="0.3">
      <c r="A171" s="18" t="s">
        <v>222</v>
      </c>
      <c r="B171" s="18">
        <v>170</v>
      </c>
      <c r="C171" s="25" t="s">
        <v>223</v>
      </c>
      <c r="D171" s="20" t="s">
        <v>224</v>
      </c>
      <c r="E171" s="23" t="s">
        <v>7</v>
      </c>
      <c r="F171" s="23">
        <v>12</v>
      </c>
      <c r="G171" s="22" t="s">
        <v>8</v>
      </c>
      <c r="H171" s="5">
        <v>0</v>
      </c>
      <c r="I171" s="6">
        <f t="shared" si="5"/>
        <v>0</v>
      </c>
      <c r="J171" s="7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</row>
    <row r="172" spans="1:22" ht="27.6" x14ac:dyDescent="0.3">
      <c r="A172" s="18" t="s">
        <v>225</v>
      </c>
      <c r="B172" s="18">
        <v>171</v>
      </c>
      <c r="C172" s="32" t="s">
        <v>226</v>
      </c>
      <c r="D172" s="30" t="s">
        <v>227</v>
      </c>
      <c r="E172" s="33" t="s">
        <v>7</v>
      </c>
      <c r="F172" s="33">
        <v>2000</v>
      </c>
      <c r="G172" s="22" t="s">
        <v>8</v>
      </c>
      <c r="H172" s="5">
        <v>0</v>
      </c>
      <c r="I172" s="6">
        <f t="shared" si="5"/>
        <v>0</v>
      </c>
      <c r="J172" s="7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</row>
    <row r="173" spans="1:22" ht="27.6" x14ac:dyDescent="0.3">
      <c r="A173" s="18" t="s">
        <v>225</v>
      </c>
      <c r="B173" s="18">
        <v>172</v>
      </c>
      <c r="C173" s="32" t="s">
        <v>228</v>
      </c>
      <c r="D173" s="30" t="s">
        <v>229</v>
      </c>
      <c r="E173" s="33" t="s">
        <v>7</v>
      </c>
      <c r="F173" s="33">
        <v>2000</v>
      </c>
      <c r="G173" s="22" t="s">
        <v>8</v>
      </c>
      <c r="H173" s="5">
        <v>0</v>
      </c>
      <c r="I173" s="6">
        <f t="shared" si="5"/>
        <v>0</v>
      </c>
      <c r="J173" s="7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</row>
    <row r="174" spans="1:22" ht="27.6" x14ac:dyDescent="0.3">
      <c r="A174" s="18" t="s">
        <v>230</v>
      </c>
      <c r="B174" s="18">
        <v>173</v>
      </c>
      <c r="C174" s="25" t="s">
        <v>28</v>
      </c>
      <c r="D174" s="20" t="s">
        <v>231</v>
      </c>
      <c r="E174" s="23" t="s">
        <v>7</v>
      </c>
      <c r="F174" s="18">
        <v>15</v>
      </c>
      <c r="G174" s="22" t="s">
        <v>8</v>
      </c>
      <c r="H174" s="5">
        <v>0</v>
      </c>
      <c r="I174" s="6">
        <f t="shared" si="5"/>
        <v>0</v>
      </c>
      <c r="J174" s="7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</row>
    <row r="175" spans="1:22" ht="41.4" x14ac:dyDescent="0.3">
      <c r="A175" s="18" t="s">
        <v>230</v>
      </c>
      <c r="B175" s="18">
        <v>174</v>
      </c>
      <c r="C175" s="25" t="s">
        <v>232</v>
      </c>
      <c r="D175" s="46" t="s">
        <v>331</v>
      </c>
      <c r="E175" s="23" t="s">
        <v>7</v>
      </c>
      <c r="F175" s="18">
        <v>1500</v>
      </c>
      <c r="G175" s="18">
        <v>250</v>
      </c>
      <c r="H175" s="5">
        <v>0</v>
      </c>
      <c r="I175" s="6">
        <f t="shared" si="5"/>
        <v>0</v>
      </c>
      <c r="J175" s="7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</row>
    <row r="176" spans="1:22" x14ac:dyDescent="0.3">
      <c r="A176" s="18" t="s">
        <v>230</v>
      </c>
      <c r="B176" s="18">
        <v>175</v>
      </c>
      <c r="C176" s="32" t="s">
        <v>185</v>
      </c>
      <c r="D176" s="30" t="s">
        <v>233</v>
      </c>
      <c r="E176" s="33" t="s">
        <v>7</v>
      </c>
      <c r="F176" s="34">
        <v>3000</v>
      </c>
      <c r="G176" s="34">
        <v>1000</v>
      </c>
      <c r="H176" s="5">
        <v>0</v>
      </c>
      <c r="I176" s="6">
        <f t="shared" si="5"/>
        <v>0</v>
      </c>
      <c r="J176" s="7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</row>
    <row r="177" spans="1:22" ht="27.6" x14ac:dyDescent="0.3">
      <c r="A177" s="18" t="s">
        <v>230</v>
      </c>
      <c r="B177" s="18">
        <v>176</v>
      </c>
      <c r="C177" s="32" t="s">
        <v>234</v>
      </c>
      <c r="D177" s="49" t="s">
        <v>321</v>
      </c>
      <c r="E177" s="33" t="s">
        <v>7</v>
      </c>
      <c r="F177" s="34">
        <v>20</v>
      </c>
      <c r="G177" s="22" t="s">
        <v>8</v>
      </c>
      <c r="H177" s="5">
        <v>0</v>
      </c>
      <c r="I177" s="6">
        <f t="shared" si="5"/>
        <v>0</v>
      </c>
      <c r="J177" s="7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</row>
    <row r="178" spans="1:22" ht="27.6" x14ac:dyDescent="0.3">
      <c r="A178" s="18" t="s">
        <v>230</v>
      </c>
      <c r="B178" s="18">
        <v>177</v>
      </c>
      <c r="C178" s="32" t="s">
        <v>235</v>
      </c>
      <c r="D178" s="30" t="s">
        <v>272</v>
      </c>
      <c r="E178" s="33" t="s">
        <v>7</v>
      </c>
      <c r="F178" s="34">
        <v>20</v>
      </c>
      <c r="G178" s="22" t="s">
        <v>8</v>
      </c>
      <c r="H178" s="5">
        <v>0</v>
      </c>
      <c r="I178" s="6">
        <f t="shared" si="5"/>
        <v>0</v>
      </c>
      <c r="J178" s="7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</row>
    <row r="179" spans="1:22" ht="27.6" x14ac:dyDescent="0.3">
      <c r="A179" s="18" t="s">
        <v>230</v>
      </c>
      <c r="B179" s="18">
        <v>178</v>
      </c>
      <c r="C179" s="32" t="s">
        <v>236</v>
      </c>
      <c r="D179" s="49" t="s">
        <v>322</v>
      </c>
      <c r="E179" s="33" t="s">
        <v>7</v>
      </c>
      <c r="F179" s="34">
        <v>20</v>
      </c>
      <c r="G179" s="22" t="s">
        <v>8</v>
      </c>
      <c r="H179" s="5">
        <v>0</v>
      </c>
      <c r="I179" s="6">
        <f t="shared" si="5"/>
        <v>0</v>
      </c>
      <c r="J179" s="7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</row>
    <row r="180" spans="1:22" ht="27.6" x14ac:dyDescent="0.3">
      <c r="A180" s="18" t="s">
        <v>230</v>
      </c>
      <c r="B180" s="18">
        <v>179</v>
      </c>
      <c r="C180" s="32" t="s">
        <v>237</v>
      </c>
      <c r="D180" s="30" t="s">
        <v>273</v>
      </c>
      <c r="E180" s="33" t="s">
        <v>7</v>
      </c>
      <c r="F180" s="34">
        <v>20</v>
      </c>
      <c r="G180" s="22" t="s">
        <v>8</v>
      </c>
      <c r="H180" s="5">
        <v>0</v>
      </c>
      <c r="I180" s="6">
        <f t="shared" si="5"/>
        <v>0</v>
      </c>
      <c r="J180" s="7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</row>
    <row r="181" spans="1:22" ht="27.6" x14ac:dyDescent="0.3">
      <c r="A181" s="18" t="s">
        <v>230</v>
      </c>
      <c r="B181" s="18">
        <v>180</v>
      </c>
      <c r="C181" s="25" t="s">
        <v>238</v>
      </c>
      <c r="D181" s="20" t="s">
        <v>239</v>
      </c>
      <c r="E181" s="21" t="s">
        <v>7</v>
      </c>
      <c r="F181" s="18">
        <v>7</v>
      </c>
      <c r="G181" s="22" t="s">
        <v>8</v>
      </c>
      <c r="H181" s="5">
        <v>0</v>
      </c>
      <c r="I181" s="6">
        <f t="shared" si="5"/>
        <v>0</v>
      </c>
      <c r="J181" s="7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</row>
    <row r="182" spans="1:22" ht="28.2" thickBot="1" x14ac:dyDescent="0.35">
      <c r="A182" s="18" t="s">
        <v>230</v>
      </c>
      <c r="B182" s="18">
        <v>181</v>
      </c>
      <c r="C182" s="19" t="s">
        <v>240</v>
      </c>
      <c r="D182" s="20" t="s">
        <v>241</v>
      </c>
      <c r="E182" s="33" t="s">
        <v>242</v>
      </c>
      <c r="F182" s="18">
        <v>9</v>
      </c>
      <c r="G182" s="22" t="s">
        <v>8</v>
      </c>
      <c r="H182" s="5">
        <v>0</v>
      </c>
      <c r="I182" s="6">
        <f t="shared" si="5"/>
        <v>0</v>
      </c>
      <c r="J182" s="7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</row>
    <row r="183" spans="1:22" ht="15" thickBot="1" x14ac:dyDescent="0.35">
      <c r="A183" s="41"/>
      <c r="B183" s="41"/>
      <c r="C183" s="41"/>
      <c r="D183" s="52" t="s">
        <v>243</v>
      </c>
      <c r="E183" s="53"/>
      <c r="F183" s="53"/>
      <c r="G183" s="53"/>
      <c r="H183" s="54"/>
      <c r="I183" s="13">
        <f>SUM(I1:I182)</f>
        <v>0</v>
      </c>
    </row>
    <row r="184" spans="1:22" x14ac:dyDescent="0.3">
      <c r="A184" s="40" t="s">
        <v>286</v>
      </c>
      <c r="B184" s="41"/>
      <c r="C184" s="41"/>
      <c r="D184" s="41"/>
      <c r="E184" s="42"/>
      <c r="F184" s="42"/>
      <c r="G184" s="42"/>
      <c r="H184" s="43"/>
      <c r="I184" s="43"/>
    </row>
    <row r="185" spans="1:22" x14ac:dyDescent="0.3">
      <c r="A185" s="41"/>
      <c r="B185" s="41"/>
      <c r="C185" s="41"/>
      <c r="D185" s="41"/>
      <c r="E185" s="42"/>
      <c r="F185" s="42"/>
      <c r="G185" s="42"/>
      <c r="H185" s="43"/>
      <c r="I185" s="43"/>
    </row>
    <row r="186" spans="1:22" x14ac:dyDescent="0.3">
      <c r="A186" s="41"/>
      <c r="B186" s="41"/>
      <c r="C186" s="41"/>
      <c r="D186" s="41"/>
      <c r="E186" s="42"/>
      <c r="F186" s="42"/>
      <c r="G186" s="42"/>
      <c r="H186" s="43"/>
      <c r="I186" s="43"/>
    </row>
    <row r="187" spans="1:22" x14ac:dyDescent="0.3">
      <c r="A187" s="41"/>
      <c r="B187" s="41"/>
      <c r="C187" s="41"/>
      <c r="D187" s="41"/>
      <c r="E187" s="42"/>
      <c r="F187" s="42"/>
      <c r="G187" s="42"/>
      <c r="H187" s="43"/>
      <c r="I187" s="43"/>
    </row>
    <row r="188" spans="1:22" x14ac:dyDescent="0.3">
      <c r="A188" s="41"/>
      <c r="B188" s="41"/>
      <c r="C188" s="41"/>
      <c r="D188" s="41"/>
      <c r="E188" s="42"/>
      <c r="F188" s="42"/>
      <c r="G188" s="42"/>
      <c r="H188" s="43"/>
      <c r="I188" s="43"/>
    </row>
    <row r="189" spans="1:22" x14ac:dyDescent="0.3">
      <c r="A189" s="41"/>
      <c r="B189" s="41"/>
      <c r="C189" s="41"/>
      <c r="D189" s="41"/>
      <c r="E189" s="42"/>
      <c r="F189" s="42"/>
      <c r="G189" s="42"/>
      <c r="H189" s="43"/>
      <c r="I189" s="43"/>
    </row>
    <row r="190" spans="1:22" x14ac:dyDescent="0.3">
      <c r="A190" s="41"/>
      <c r="B190" s="41"/>
      <c r="C190" s="41"/>
      <c r="D190" s="41"/>
      <c r="E190" s="42"/>
      <c r="F190" s="42"/>
      <c r="G190" s="42"/>
      <c r="H190" s="43"/>
      <c r="I190" s="43"/>
    </row>
    <row r="191" spans="1:22" x14ac:dyDescent="0.3">
      <c r="A191" s="41"/>
      <c r="B191" s="41"/>
      <c r="C191" s="41"/>
      <c r="D191" s="41"/>
      <c r="E191" s="42"/>
      <c r="F191" s="42"/>
      <c r="G191" s="42"/>
      <c r="H191" s="43"/>
      <c r="I191" s="43"/>
    </row>
    <row r="192" spans="1:22" x14ac:dyDescent="0.3">
      <c r="A192" s="41"/>
      <c r="B192" s="41"/>
      <c r="C192" s="41"/>
      <c r="D192" s="41"/>
      <c r="E192" s="42"/>
      <c r="F192" s="42"/>
      <c r="G192" s="42"/>
      <c r="H192" s="43"/>
      <c r="I192" s="43"/>
    </row>
    <row r="193" spans="1:10" x14ac:dyDescent="0.3">
      <c r="A193" s="41"/>
      <c r="B193" s="41"/>
      <c r="C193" s="41"/>
      <c r="D193" s="41"/>
      <c r="E193" s="42"/>
      <c r="F193" s="42"/>
      <c r="G193" s="42"/>
      <c r="H193" s="43"/>
      <c r="I193" s="43"/>
    </row>
    <row r="194" spans="1:10" x14ac:dyDescent="0.3">
      <c r="A194" s="41"/>
      <c r="B194" s="41"/>
      <c r="C194" s="41"/>
      <c r="D194" s="41"/>
      <c r="E194" s="42"/>
      <c r="F194" s="42"/>
      <c r="G194" s="42"/>
      <c r="H194" s="43"/>
      <c r="I194" s="43"/>
    </row>
    <row r="195" spans="1:10" x14ac:dyDescent="0.3">
      <c r="A195" s="41"/>
      <c r="B195" s="41"/>
      <c r="C195" s="41"/>
      <c r="D195" s="41"/>
      <c r="E195" s="42"/>
      <c r="F195" s="42"/>
      <c r="G195" s="42"/>
      <c r="H195" s="43"/>
      <c r="I195" s="43"/>
    </row>
    <row r="196" spans="1:10" s="45" customFormat="1" x14ac:dyDescent="0.3">
      <c r="A196" s="41"/>
      <c r="B196" s="41"/>
      <c r="C196" s="41"/>
      <c r="D196" s="41"/>
      <c r="E196" s="42"/>
      <c r="F196" s="42"/>
      <c r="G196" s="42"/>
      <c r="H196" s="43"/>
      <c r="I196" s="43"/>
      <c r="J196" s="44"/>
    </row>
    <row r="197" spans="1:10" s="45" customFormat="1" x14ac:dyDescent="0.3">
      <c r="A197" s="41"/>
      <c r="B197" s="41"/>
      <c r="C197" s="41"/>
      <c r="D197" s="41"/>
      <c r="E197" s="42"/>
      <c r="F197" s="42"/>
      <c r="G197" s="42"/>
      <c r="H197" s="43"/>
      <c r="I197" s="43"/>
      <c r="J197" s="44"/>
    </row>
    <row r="198" spans="1:10" s="45" customFormat="1" x14ac:dyDescent="0.3">
      <c r="A198" s="41"/>
      <c r="B198" s="41"/>
      <c r="C198" s="41"/>
      <c r="D198" s="41"/>
      <c r="E198" s="42"/>
      <c r="F198" s="42"/>
      <c r="G198" s="42"/>
      <c r="H198" s="43"/>
      <c r="I198" s="43"/>
      <c r="J198" s="44"/>
    </row>
    <row r="199" spans="1:10" s="45" customFormat="1" x14ac:dyDescent="0.3">
      <c r="A199" s="41"/>
      <c r="B199" s="41"/>
      <c r="C199" s="41"/>
      <c r="D199" s="41"/>
      <c r="E199" s="42"/>
      <c r="F199" s="42"/>
      <c r="G199" s="42"/>
      <c r="H199" s="43"/>
      <c r="I199" s="43"/>
      <c r="J199" s="44"/>
    </row>
    <row r="200" spans="1:10" s="45" customFormat="1" x14ac:dyDescent="0.3">
      <c r="A200" s="41"/>
      <c r="B200" s="41"/>
      <c r="C200" s="41"/>
      <c r="D200" s="41"/>
      <c r="E200" s="42"/>
      <c r="F200" s="42"/>
      <c r="G200" s="42"/>
      <c r="H200" s="43"/>
      <c r="I200" s="43"/>
      <c r="J200" s="44"/>
    </row>
    <row r="201" spans="1:10" s="45" customFormat="1" x14ac:dyDescent="0.3">
      <c r="A201" s="41"/>
      <c r="B201" s="41"/>
      <c r="C201" s="41"/>
      <c r="D201" s="41"/>
      <c r="E201" s="42"/>
      <c r="F201" s="42"/>
      <c r="G201" s="42"/>
      <c r="H201" s="43"/>
      <c r="I201" s="43"/>
      <c r="J201" s="44"/>
    </row>
    <row r="202" spans="1:10" s="45" customFormat="1" x14ac:dyDescent="0.3">
      <c r="A202" s="41"/>
      <c r="B202" s="41"/>
      <c r="C202" s="41"/>
      <c r="D202" s="41"/>
      <c r="E202" s="42"/>
      <c r="F202" s="42"/>
      <c r="G202" s="42"/>
      <c r="H202" s="43"/>
      <c r="I202" s="43"/>
      <c r="J202" s="44"/>
    </row>
    <row r="203" spans="1:10" s="45" customFormat="1" x14ac:dyDescent="0.3">
      <c r="A203" s="41"/>
      <c r="B203" s="41"/>
      <c r="C203" s="41"/>
      <c r="D203" s="41"/>
      <c r="E203" s="42"/>
      <c r="F203" s="42"/>
      <c r="G203" s="42"/>
      <c r="H203" s="43"/>
      <c r="I203" s="43"/>
      <c r="J203" s="44"/>
    </row>
    <row r="204" spans="1:10" s="45" customFormat="1" x14ac:dyDescent="0.3">
      <c r="A204" s="41"/>
      <c r="B204" s="41"/>
      <c r="C204" s="41"/>
      <c r="D204" s="41"/>
      <c r="E204" s="42"/>
      <c r="F204" s="42"/>
      <c r="G204" s="42"/>
      <c r="H204" s="43"/>
      <c r="I204" s="43"/>
      <c r="J204" s="44"/>
    </row>
    <row r="205" spans="1:10" s="45" customFormat="1" x14ac:dyDescent="0.3">
      <c r="A205" s="41"/>
      <c r="B205" s="41"/>
      <c r="C205" s="41"/>
      <c r="D205" s="41"/>
      <c r="E205" s="42"/>
      <c r="F205" s="42"/>
      <c r="G205" s="42"/>
      <c r="H205" s="43"/>
      <c r="I205" s="43"/>
      <c r="J205" s="44"/>
    </row>
    <row r="206" spans="1:10" s="45" customFormat="1" x14ac:dyDescent="0.3">
      <c r="A206" s="41"/>
      <c r="B206" s="41"/>
      <c r="C206" s="41"/>
      <c r="D206" s="41"/>
      <c r="E206" s="42"/>
      <c r="F206" s="42"/>
      <c r="G206" s="42"/>
      <c r="H206" s="43"/>
      <c r="I206" s="43"/>
      <c r="J206" s="44"/>
    </row>
    <row r="207" spans="1:10" s="45" customFormat="1" x14ac:dyDescent="0.3">
      <c r="A207" s="41"/>
      <c r="B207" s="41"/>
      <c r="C207" s="41"/>
      <c r="D207" s="41"/>
      <c r="E207" s="42"/>
      <c r="F207" s="42"/>
      <c r="G207" s="42"/>
      <c r="H207" s="43"/>
      <c r="I207" s="43"/>
      <c r="J207" s="44"/>
    </row>
    <row r="208" spans="1:10" s="45" customFormat="1" x14ac:dyDescent="0.3">
      <c r="A208" s="41"/>
      <c r="B208" s="41"/>
      <c r="C208" s="41"/>
      <c r="D208" s="41"/>
      <c r="E208" s="42"/>
      <c r="F208" s="42"/>
      <c r="G208" s="42"/>
      <c r="H208" s="43"/>
      <c r="I208" s="43"/>
      <c r="J208" s="44"/>
    </row>
    <row r="209" spans="1:10" s="45" customFormat="1" x14ac:dyDescent="0.3">
      <c r="A209" s="41"/>
      <c r="B209" s="41"/>
      <c r="C209" s="41"/>
      <c r="D209" s="41"/>
      <c r="E209" s="42"/>
      <c r="F209" s="42"/>
      <c r="G209" s="42"/>
      <c r="H209" s="43"/>
      <c r="I209" s="43"/>
      <c r="J209" s="44"/>
    </row>
    <row r="210" spans="1:10" s="45" customFormat="1" x14ac:dyDescent="0.3">
      <c r="A210" s="41"/>
      <c r="B210" s="41"/>
      <c r="C210" s="41"/>
      <c r="D210" s="41"/>
      <c r="E210" s="42"/>
      <c r="F210" s="42"/>
      <c r="G210" s="42"/>
      <c r="H210" s="43"/>
      <c r="I210" s="43"/>
      <c r="J210" s="44"/>
    </row>
    <row r="211" spans="1:10" s="45" customFormat="1" x14ac:dyDescent="0.3">
      <c r="A211" s="41"/>
      <c r="B211" s="41"/>
      <c r="C211" s="41"/>
      <c r="D211" s="41"/>
      <c r="E211" s="42"/>
      <c r="F211" s="42"/>
      <c r="G211" s="42"/>
      <c r="H211" s="43"/>
      <c r="I211" s="43"/>
      <c r="J211" s="44"/>
    </row>
    <row r="212" spans="1:10" s="45" customFormat="1" x14ac:dyDescent="0.3">
      <c r="A212" s="41"/>
      <c r="B212" s="41"/>
      <c r="C212" s="41"/>
      <c r="D212" s="41"/>
      <c r="E212" s="42"/>
      <c r="F212" s="42"/>
      <c r="G212" s="42"/>
      <c r="H212" s="43"/>
      <c r="I212" s="43"/>
      <c r="J212" s="44"/>
    </row>
    <row r="213" spans="1:10" s="45" customFormat="1" x14ac:dyDescent="0.3">
      <c r="A213" s="41"/>
      <c r="B213" s="41"/>
      <c r="C213" s="41"/>
      <c r="D213" s="41"/>
      <c r="E213" s="42"/>
      <c r="F213" s="42"/>
      <c r="G213" s="42"/>
      <c r="H213" s="43"/>
      <c r="I213" s="43"/>
      <c r="J213" s="44"/>
    </row>
    <row r="214" spans="1:10" s="45" customFormat="1" x14ac:dyDescent="0.3">
      <c r="A214" s="41"/>
      <c r="B214" s="41"/>
      <c r="C214" s="41"/>
      <c r="D214" s="41"/>
      <c r="E214" s="42"/>
      <c r="F214" s="42"/>
      <c r="G214" s="42"/>
      <c r="H214" s="43"/>
      <c r="I214" s="43"/>
      <c r="J214" s="44"/>
    </row>
    <row r="215" spans="1:10" s="45" customFormat="1" x14ac:dyDescent="0.3">
      <c r="A215" s="41"/>
      <c r="B215" s="41"/>
      <c r="C215" s="41"/>
      <c r="D215" s="41"/>
      <c r="E215" s="42"/>
      <c r="F215" s="42"/>
      <c r="G215" s="42"/>
      <c r="H215" s="43"/>
      <c r="I215" s="43"/>
      <c r="J215" s="44"/>
    </row>
    <row r="216" spans="1:10" s="45" customFormat="1" x14ac:dyDescent="0.3">
      <c r="A216" s="41"/>
      <c r="B216" s="41"/>
      <c r="C216" s="41"/>
      <c r="D216" s="41"/>
      <c r="E216" s="42"/>
      <c r="F216" s="42"/>
      <c r="G216" s="42"/>
      <c r="H216" s="43"/>
      <c r="I216" s="43"/>
      <c r="J216" s="44"/>
    </row>
    <row r="217" spans="1:10" s="45" customFormat="1" x14ac:dyDescent="0.3">
      <c r="A217" s="41"/>
      <c r="B217" s="41"/>
      <c r="C217" s="41"/>
      <c r="D217" s="41"/>
      <c r="E217" s="42"/>
      <c r="F217" s="42"/>
      <c r="G217" s="42"/>
      <c r="H217" s="43"/>
      <c r="I217" s="43"/>
      <c r="J217" s="44"/>
    </row>
    <row r="218" spans="1:10" s="45" customFormat="1" x14ac:dyDescent="0.3">
      <c r="A218" s="41"/>
      <c r="B218" s="41"/>
      <c r="C218" s="41"/>
      <c r="D218" s="41"/>
      <c r="E218" s="42"/>
      <c r="F218" s="42"/>
      <c r="G218" s="42"/>
      <c r="H218" s="43"/>
      <c r="I218" s="43"/>
      <c r="J218" s="44"/>
    </row>
    <row r="219" spans="1:10" s="45" customFormat="1" x14ac:dyDescent="0.3">
      <c r="A219" s="41"/>
      <c r="B219" s="41"/>
      <c r="C219" s="41"/>
      <c r="D219" s="41"/>
      <c r="E219" s="42"/>
      <c r="F219" s="42"/>
      <c r="G219" s="42"/>
      <c r="H219" s="43"/>
      <c r="I219" s="43"/>
      <c r="J219" s="44"/>
    </row>
    <row r="220" spans="1:10" s="45" customFormat="1" x14ac:dyDescent="0.3">
      <c r="A220" s="41"/>
      <c r="B220" s="41"/>
      <c r="C220" s="41"/>
      <c r="D220" s="41"/>
      <c r="E220" s="42"/>
      <c r="F220" s="42"/>
      <c r="G220" s="42"/>
      <c r="H220" s="43"/>
      <c r="I220" s="43"/>
      <c r="J220" s="44"/>
    </row>
    <row r="221" spans="1:10" s="45" customFormat="1" x14ac:dyDescent="0.3">
      <c r="A221" s="41"/>
      <c r="B221" s="41"/>
      <c r="C221" s="41"/>
      <c r="D221" s="41"/>
      <c r="E221" s="42"/>
      <c r="F221" s="42"/>
      <c r="G221" s="42"/>
      <c r="H221" s="43"/>
      <c r="I221" s="43"/>
      <c r="J221" s="44"/>
    </row>
    <row r="222" spans="1:10" s="45" customFormat="1" x14ac:dyDescent="0.3">
      <c r="A222" s="41"/>
      <c r="B222" s="41"/>
      <c r="C222" s="41"/>
      <c r="D222" s="41"/>
      <c r="E222" s="42"/>
      <c r="F222" s="42"/>
      <c r="G222" s="42"/>
      <c r="H222" s="43"/>
      <c r="I222" s="43"/>
      <c r="J222" s="44"/>
    </row>
    <row r="223" spans="1:10" s="45" customFormat="1" x14ac:dyDescent="0.3">
      <c r="A223" s="41"/>
      <c r="B223" s="41"/>
      <c r="C223" s="41"/>
      <c r="D223" s="41"/>
      <c r="E223" s="42"/>
      <c r="F223" s="42"/>
      <c r="G223" s="42"/>
      <c r="H223" s="43"/>
      <c r="I223" s="43"/>
      <c r="J223" s="44"/>
    </row>
    <row r="224" spans="1:10" s="45" customFormat="1" x14ac:dyDescent="0.3">
      <c r="A224" s="41"/>
      <c r="B224" s="41"/>
      <c r="C224" s="41"/>
      <c r="D224" s="41"/>
      <c r="E224" s="42"/>
      <c r="F224" s="42"/>
      <c r="G224" s="42"/>
      <c r="H224" s="43"/>
      <c r="I224" s="43"/>
      <c r="J224" s="44"/>
    </row>
    <row r="225" spans="1:10" s="45" customFormat="1" x14ac:dyDescent="0.3">
      <c r="A225" s="41"/>
      <c r="B225" s="41"/>
      <c r="C225" s="41"/>
      <c r="D225" s="41"/>
      <c r="E225" s="42"/>
      <c r="F225" s="42"/>
      <c r="G225" s="42"/>
      <c r="H225" s="43"/>
      <c r="I225" s="43"/>
      <c r="J225" s="44"/>
    </row>
    <row r="226" spans="1:10" s="45" customFormat="1" x14ac:dyDescent="0.3">
      <c r="A226" s="41"/>
      <c r="B226" s="41"/>
      <c r="C226" s="41"/>
      <c r="D226" s="41"/>
      <c r="E226" s="42"/>
      <c r="F226" s="42"/>
      <c r="G226" s="42"/>
      <c r="H226" s="43"/>
      <c r="I226" s="43"/>
      <c r="J226" s="44"/>
    </row>
    <row r="227" spans="1:10" s="45" customFormat="1" x14ac:dyDescent="0.3">
      <c r="A227" s="41"/>
      <c r="B227" s="41"/>
      <c r="C227" s="41"/>
      <c r="D227" s="41"/>
      <c r="E227" s="42"/>
      <c r="F227" s="42"/>
      <c r="G227" s="42"/>
      <c r="H227" s="43"/>
      <c r="I227" s="43"/>
      <c r="J227" s="44"/>
    </row>
    <row r="228" spans="1:10" s="45" customFormat="1" x14ac:dyDescent="0.3">
      <c r="A228" s="41"/>
      <c r="B228" s="41"/>
      <c r="C228" s="41"/>
      <c r="D228" s="41"/>
      <c r="E228" s="42"/>
      <c r="F228" s="42"/>
      <c r="G228" s="42"/>
      <c r="H228" s="43"/>
      <c r="I228" s="43"/>
      <c r="J228" s="44"/>
    </row>
    <row r="229" spans="1:10" s="45" customFormat="1" x14ac:dyDescent="0.3">
      <c r="A229" s="41"/>
      <c r="B229" s="41"/>
      <c r="C229" s="41"/>
      <c r="D229" s="41"/>
      <c r="E229" s="42"/>
      <c r="F229" s="42"/>
      <c r="G229" s="42"/>
      <c r="H229" s="43"/>
      <c r="I229" s="43"/>
      <c r="J229" s="44"/>
    </row>
    <row r="230" spans="1:10" s="45" customFormat="1" x14ac:dyDescent="0.3">
      <c r="A230" s="41"/>
      <c r="B230" s="41"/>
      <c r="C230" s="41"/>
      <c r="D230" s="41"/>
      <c r="E230" s="42"/>
      <c r="F230" s="42"/>
      <c r="G230" s="42"/>
      <c r="H230" s="43"/>
      <c r="I230" s="43"/>
      <c r="J230" s="44"/>
    </row>
    <row r="231" spans="1:10" s="45" customFormat="1" x14ac:dyDescent="0.3">
      <c r="A231" s="41"/>
      <c r="B231" s="41"/>
      <c r="C231" s="41"/>
      <c r="D231" s="41"/>
      <c r="E231" s="42"/>
      <c r="F231" s="42"/>
      <c r="G231" s="42"/>
      <c r="H231" s="43"/>
      <c r="I231" s="43"/>
      <c r="J231" s="44"/>
    </row>
    <row r="232" spans="1:10" s="45" customFormat="1" x14ac:dyDescent="0.3">
      <c r="A232" s="41"/>
      <c r="B232" s="41"/>
      <c r="C232" s="41"/>
      <c r="D232" s="41"/>
      <c r="E232" s="42"/>
      <c r="F232" s="42"/>
      <c r="G232" s="42"/>
      <c r="H232" s="43"/>
      <c r="I232" s="43"/>
      <c r="J232" s="44"/>
    </row>
    <row r="233" spans="1:10" s="45" customFormat="1" x14ac:dyDescent="0.3">
      <c r="A233" s="41"/>
      <c r="B233" s="41"/>
      <c r="C233" s="41"/>
      <c r="D233" s="41"/>
      <c r="E233" s="42"/>
      <c r="F233" s="42"/>
      <c r="G233" s="42"/>
      <c r="H233" s="43"/>
      <c r="I233" s="43"/>
      <c r="J233" s="44"/>
    </row>
    <row r="234" spans="1:10" s="45" customFormat="1" x14ac:dyDescent="0.3">
      <c r="A234" s="41"/>
      <c r="B234" s="41"/>
      <c r="C234" s="41"/>
      <c r="D234" s="41"/>
      <c r="E234" s="42"/>
      <c r="F234" s="42"/>
      <c r="G234" s="42"/>
      <c r="H234" s="43"/>
      <c r="I234" s="43"/>
      <c r="J234" s="44"/>
    </row>
    <row r="235" spans="1:10" s="45" customFormat="1" x14ac:dyDescent="0.3">
      <c r="A235" s="41"/>
      <c r="B235" s="41"/>
      <c r="C235" s="41"/>
      <c r="D235" s="41"/>
      <c r="E235" s="42"/>
      <c r="F235" s="42"/>
      <c r="G235" s="42"/>
      <c r="H235" s="43"/>
      <c r="I235" s="43"/>
      <c r="J235" s="44"/>
    </row>
    <row r="236" spans="1:10" s="45" customFormat="1" x14ac:dyDescent="0.3">
      <c r="A236" s="41"/>
      <c r="B236" s="41"/>
      <c r="C236" s="41"/>
      <c r="D236" s="41"/>
      <c r="E236" s="42"/>
      <c r="F236" s="42"/>
      <c r="G236" s="42"/>
      <c r="H236" s="43"/>
      <c r="I236" s="43"/>
      <c r="J236" s="44"/>
    </row>
    <row r="237" spans="1:10" s="45" customFormat="1" x14ac:dyDescent="0.3">
      <c r="A237" s="41"/>
      <c r="B237" s="41"/>
      <c r="C237" s="41"/>
      <c r="D237" s="41"/>
      <c r="E237" s="42"/>
      <c r="F237" s="42"/>
      <c r="G237" s="42"/>
      <c r="H237" s="43"/>
      <c r="I237" s="43"/>
      <c r="J237" s="44"/>
    </row>
    <row r="238" spans="1:10" s="45" customFormat="1" x14ac:dyDescent="0.3">
      <c r="A238" s="41"/>
      <c r="B238" s="41"/>
      <c r="C238" s="41"/>
      <c r="D238" s="41"/>
      <c r="E238" s="42"/>
      <c r="F238" s="42"/>
      <c r="G238" s="42"/>
      <c r="H238" s="43"/>
      <c r="I238" s="43"/>
      <c r="J238" s="44"/>
    </row>
    <row r="239" spans="1:10" s="45" customFormat="1" x14ac:dyDescent="0.3">
      <c r="A239" s="41"/>
      <c r="B239" s="41"/>
      <c r="C239" s="41"/>
      <c r="D239" s="41"/>
      <c r="E239" s="42"/>
      <c r="F239" s="42"/>
      <c r="G239" s="42"/>
      <c r="H239" s="43"/>
      <c r="I239" s="43"/>
      <c r="J239" s="44"/>
    </row>
    <row r="240" spans="1:10" s="45" customFormat="1" x14ac:dyDescent="0.3">
      <c r="A240" s="41"/>
      <c r="B240" s="41"/>
      <c r="C240" s="41"/>
      <c r="D240" s="41"/>
      <c r="E240" s="42"/>
      <c r="F240" s="42"/>
      <c r="G240" s="42"/>
      <c r="H240" s="43"/>
      <c r="I240" s="43"/>
      <c r="J240" s="44"/>
    </row>
    <row r="241" spans="1:10" s="45" customFormat="1" x14ac:dyDescent="0.3">
      <c r="A241" s="41"/>
      <c r="B241" s="41"/>
      <c r="C241" s="41"/>
      <c r="D241" s="41"/>
      <c r="E241" s="42"/>
      <c r="F241" s="42"/>
      <c r="G241" s="42"/>
      <c r="H241" s="43"/>
      <c r="I241" s="43"/>
      <c r="J241" s="44"/>
    </row>
    <row r="242" spans="1:10" s="45" customFormat="1" x14ac:dyDescent="0.3">
      <c r="A242" s="41"/>
      <c r="B242" s="41"/>
      <c r="C242" s="41"/>
      <c r="D242" s="41"/>
      <c r="E242" s="42"/>
      <c r="F242" s="42"/>
      <c r="G242" s="42"/>
      <c r="H242" s="43"/>
      <c r="I242" s="43"/>
      <c r="J242" s="44"/>
    </row>
    <row r="243" spans="1:10" s="45" customFormat="1" x14ac:dyDescent="0.3">
      <c r="A243" s="41"/>
      <c r="B243" s="41"/>
      <c r="C243" s="41"/>
      <c r="D243" s="41"/>
      <c r="E243" s="42"/>
      <c r="F243" s="42"/>
      <c r="G243" s="42"/>
      <c r="H243" s="43"/>
      <c r="I243" s="43"/>
      <c r="J243" s="44"/>
    </row>
    <row r="244" spans="1:10" s="45" customFormat="1" x14ac:dyDescent="0.3">
      <c r="A244" s="41"/>
      <c r="B244" s="41"/>
      <c r="C244" s="41"/>
      <c r="D244" s="41"/>
      <c r="E244" s="42"/>
      <c r="F244" s="42"/>
      <c r="G244" s="42"/>
      <c r="H244" s="43"/>
      <c r="I244" s="43"/>
      <c r="J244" s="44"/>
    </row>
    <row r="245" spans="1:10" s="45" customFormat="1" x14ac:dyDescent="0.3">
      <c r="A245" s="41"/>
      <c r="B245" s="41"/>
      <c r="C245" s="41"/>
      <c r="D245" s="41"/>
      <c r="E245" s="42"/>
      <c r="F245" s="42"/>
      <c r="G245" s="42"/>
      <c r="H245" s="43"/>
      <c r="I245" s="43"/>
      <c r="J245" s="44"/>
    </row>
    <row r="246" spans="1:10" s="45" customFormat="1" x14ac:dyDescent="0.3">
      <c r="A246" s="41"/>
      <c r="B246" s="41"/>
      <c r="C246" s="41"/>
      <c r="D246" s="41"/>
      <c r="E246" s="42"/>
      <c r="F246" s="42"/>
      <c r="G246" s="42"/>
      <c r="H246" s="43"/>
      <c r="I246" s="43"/>
      <c r="J246" s="44"/>
    </row>
    <row r="247" spans="1:10" s="45" customFormat="1" x14ac:dyDescent="0.3">
      <c r="A247" s="41"/>
      <c r="B247" s="41"/>
      <c r="C247" s="41"/>
      <c r="D247" s="41"/>
      <c r="E247" s="42"/>
      <c r="F247" s="42"/>
      <c r="G247" s="42"/>
      <c r="H247" s="43"/>
      <c r="I247" s="43"/>
      <c r="J247" s="44"/>
    </row>
    <row r="248" spans="1:10" s="45" customFormat="1" x14ac:dyDescent="0.3">
      <c r="A248" s="41"/>
      <c r="B248" s="41"/>
      <c r="C248" s="41"/>
      <c r="D248" s="41"/>
      <c r="E248" s="42"/>
      <c r="F248" s="42"/>
      <c r="G248" s="42"/>
      <c r="H248" s="43"/>
      <c r="I248" s="43"/>
      <c r="J248" s="44"/>
    </row>
    <row r="249" spans="1:10" s="45" customFormat="1" x14ac:dyDescent="0.3">
      <c r="A249" s="41"/>
      <c r="B249" s="41"/>
      <c r="C249" s="41"/>
      <c r="D249" s="41"/>
      <c r="E249" s="42"/>
      <c r="F249" s="42"/>
      <c r="G249" s="42"/>
      <c r="H249" s="43"/>
      <c r="I249" s="43"/>
      <c r="J249" s="44"/>
    </row>
    <row r="250" spans="1:10" s="45" customFormat="1" x14ac:dyDescent="0.3">
      <c r="A250" s="41"/>
      <c r="B250" s="41"/>
      <c r="C250" s="41"/>
      <c r="D250" s="41"/>
      <c r="E250" s="42"/>
      <c r="F250" s="42"/>
      <c r="G250" s="42"/>
      <c r="H250" s="43"/>
      <c r="I250" s="43"/>
      <c r="J250" s="44"/>
    </row>
    <row r="251" spans="1:10" s="45" customFormat="1" x14ac:dyDescent="0.3">
      <c r="A251" s="41"/>
      <c r="B251" s="41"/>
      <c r="C251" s="41"/>
      <c r="D251" s="41"/>
      <c r="E251" s="42"/>
      <c r="F251" s="42"/>
      <c r="G251" s="42"/>
      <c r="H251" s="43"/>
      <c r="I251" s="43"/>
      <c r="J251" s="44"/>
    </row>
    <row r="252" spans="1:10" s="45" customFormat="1" x14ac:dyDescent="0.3">
      <c r="A252" s="41"/>
      <c r="B252" s="41"/>
      <c r="C252" s="41"/>
      <c r="D252" s="41"/>
      <c r="E252" s="42"/>
      <c r="F252" s="42"/>
      <c r="G252" s="42"/>
      <c r="H252" s="43"/>
      <c r="I252" s="43"/>
      <c r="J252" s="44"/>
    </row>
    <row r="253" spans="1:10" s="45" customFormat="1" x14ac:dyDescent="0.3">
      <c r="A253" s="41"/>
      <c r="B253" s="41"/>
      <c r="C253" s="41"/>
      <c r="D253" s="41"/>
      <c r="E253" s="42"/>
      <c r="F253" s="42"/>
      <c r="G253" s="42"/>
      <c r="H253" s="43"/>
      <c r="I253" s="43"/>
      <c r="J253" s="44"/>
    </row>
    <row r="254" spans="1:10" s="45" customFormat="1" x14ac:dyDescent="0.3">
      <c r="A254" s="41"/>
      <c r="B254" s="41"/>
      <c r="C254" s="41"/>
      <c r="D254" s="41"/>
      <c r="E254" s="42"/>
      <c r="F254" s="42"/>
      <c r="G254" s="42"/>
      <c r="H254" s="43"/>
      <c r="I254" s="43"/>
      <c r="J254" s="44"/>
    </row>
    <row r="255" spans="1:10" s="45" customFormat="1" x14ac:dyDescent="0.3">
      <c r="A255" s="41"/>
      <c r="B255" s="41"/>
      <c r="C255" s="41"/>
      <c r="D255" s="41"/>
      <c r="E255" s="42"/>
      <c r="F255" s="42"/>
      <c r="G255" s="42"/>
      <c r="H255" s="43"/>
      <c r="I255" s="43"/>
      <c r="J255" s="44"/>
    </row>
    <row r="256" spans="1:10" s="45" customFormat="1" x14ac:dyDescent="0.3">
      <c r="A256" s="41"/>
      <c r="B256" s="41"/>
      <c r="C256" s="41"/>
      <c r="D256" s="41"/>
      <c r="E256" s="42"/>
      <c r="F256" s="42"/>
      <c r="G256" s="42"/>
      <c r="H256" s="43"/>
      <c r="I256" s="43"/>
      <c r="J256" s="44"/>
    </row>
    <row r="257" spans="1:10" s="45" customFormat="1" x14ac:dyDescent="0.3">
      <c r="A257" s="41"/>
      <c r="B257" s="41"/>
      <c r="C257" s="41"/>
      <c r="D257" s="41"/>
      <c r="E257" s="42"/>
      <c r="F257" s="42"/>
      <c r="G257" s="42"/>
      <c r="H257" s="43"/>
      <c r="I257" s="43"/>
      <c r="J257" s="44"/>
    </row>
    <row r="258" spans="1:10" s="45" customFormat="1" x14ac:dyDescent="0.3">
      <c r="A258" s="41"/>
      <c r="B258" s="41"/>
      <c r="C258" s="41"/>
      <c r="D258" s="41"/>
      <c r="E258" s="42"/>
      <c r="F258" s="42"/>
      <c r="G258" s="42"/>
      <c r="H258" s="43"/>
      <c r="I258" s="43"/>
      <c r="J258" s="44"/>
    </row>
    <row r="259" spans="1:10" s="45" customFormat="1" x14ac:dyDescent="0.3">
      <c r="A259" s="41"/>
      <c r="B259" s="41"/>
      <c r="C259" s="41"/>
      <c r="D259" s="41"/>
      <c r="E259" s="42"/>
      <c r="F259" s="42"/>
      <c r="G259" s="42"/>
      <c r="H259" s="43"/>
      <c r="I259" s="43"/>
      <c r="J259" s="44"/>
    </row>
    <row r="260" spans="1:10" s="45" customFormat="1" x14ac:dyDescent="0.3">
      <c r="A260" s="41"/>
      <c r="B260" s="41"/>
      <c r="C260" s="41"/>
      <c r="D260" s="41"/>
      <c r="E260" s="42"/>
      <c r="F260" s="42"/>
      <c r="G260" s="42"/>
      <c r="H260" s="43"/>
      <c r="I260" s="43"/>
      <c r="J260" s="44"/>
    </row>
    <row r="261" spans="1:10" s="45" customFormat="1" x14ac:dyDescent="0.3">
      <c r="A261" s="41"/>
      <c r="B261" s="41"/>
      <c r="C261" s="41"/>
      <c r="D261" s="41"/>
      <c r="E261" s="42"/>
      <c r="F261" s="42"/>
      <c r="G261" s="42"/>
      <c r="H261" s="43"/>
      <c r="I261" s="43"/>
      <c r="J261" s="44"/>
    </row>
    <row r="262" spans="1:10" s="45" customFormat="1" x14ac:dyDescent="0.3">
      <c r="A262" s="41"/>
      <c r="B262" s="41"/>
      <c r="C262" s="41"/>
      <c r="D262" s="41"/>
      <c r="E262" s="42"/>
      <c r="F262" s="42"/>
      <c r="G262" s="42"/>
      <c r="H262" s="43"/>
      <c r="I262" s="43"/>
      <c r="J262" s="44"/>
    </row>
    <row r="263" spans="1:10" s="45" customFormat="1" x14ac:dyDescent="0.3">
      <c r="A263" s="41"/>
      <c r="B263" s="41"/>
      <c r="C263" s="41"/>
      <c r="D263" s="41"/>
      <c r="E263" s="42"/>
      <c r="F263" s="42"/>
      <c r="G263" s="42"/>
      <c r="H263" s="43"/>
      <c r="I263" s="43"/>
      <c r="J263" s="44"/>
    </row>
    <row r="264" spans="1:10" s="45" customFormat="1" x14ac:dyDescent="0.3">
      <c r="A264" s="41"/>
      <c r="B264" s="41"/>
      <c r="C264" s="41"/>
      <c r="D264" s="41"/>
      <c r="E264" s="42"/>
      <c r="F264" s="42"/>
      <c r="G264" s="42"/>
      <c r="H264" s="43"/>
      <c r="I264" s="43"/>
      <c r="J264" s="44"/>
    </row>
    <row r="265" spans="1:10" s="45" customFormat="1" x14ac:dyDescent="0.3">
      <c r="A265" s="41"/>
      <c r="B265" s="41"/>
      <c r="C265" s="41"/>
      <c r="D265" s="41"/>
      <c r="E265" s="42"/>
      <c r="F265" s="42"/>
      <c r="G265" s="42"/>
      <c r="H265" s="43"/>
      <c r="I265" s="43"/>
      <c r="J265" s="44"/>
    </row>
    <row r="266" spans="1:10" s="45" customFormat="1" x14ac:dyDescent="0.3">
      <c r="A266" s="41"/>
      <c r="B266" s="41"/>
      <c r="C266" s="41"/>
      <c r="D266" s="41"/>
      <c r="E266" s="42"/>
      <c r="F266" s="42"/>
      <c r="G266" s="42"/>
      <c r="H266" s="43"/>
      <c r="I266" s="43"/>
      <c r="J266" s="44"/>
    </row>
    <row r="267" spans="1:10" s="45" customFormat="1" x14ac:dyDescent="0.3">
      <c r="A267" s="41"/>
      <c r="B267" s="41"/>
      <c r="C267" s="41"/>
      <c r="D267" s="41"/>
      <c r="E267" s="42"/>
      <c r="F267" s="42"/>
      <c r="G267" s="42"/>
      <c r="H267" s="43"/>
      <c r="I267" s="43"/>
      <c r="J267" s="44"/>
    </row>
    <row r="268" spans="1:10" s="45" customFormat="1" x14ac:dyDescent="0.3">
      <c r="A268" s="41"/>
      <c r="B268" s="41"/>
      <c r="C268" s="41"/>
      <c r="D268" s="41"/>
      <c r="E268" s="42"/>
      <c r="F268" s="42"/>
      <c r="G268" s="42"/>
      <c r="H268" s="43"/>
      <c r="I268" s="43"/>
      <c r="J268" s="44"/>
    </row>
    <row r="269" spans="1:10" s="45" customFormat="1" x14ac:dyDescent="0.3">
      <c r="A269" s="41"/>
      <c r="B269" s="41"/>
      <c r="C269" s="41"/>
      <c r="D269" s="41"/>
      <c r="E269" s="42"/>
      <c r="F269" s="42"/>
      <c r="G269" s="42"/>
      <c r="H269" s="43"/>
      <c r="I269" s="43"/>
      <c r="J269" s="44"/>
    </row>
    <row r="270" spans="1:10" s="45" customFormat="1" x14ac:dyDescent="0.3">
      <c r="A270" s="41"/>
      <c r="B270" s="41"/>
      <c r="C270" s="41"/>
      <c r="D270" s="41"/>
      <c r="E270" s="42"/>
      <c r="F270" s="42"/>
      <c r="G270" s="42"/>
      <c r="H270" s="43"/>
      <c r="I270" s="43"/>
      <c r="J270" s="44"/>
    </row>
    <row r="271" spans="1:10" s="45" customFormat="1" x14ac:dyDescent="0.3">
      <c r="A271" s="41"/>
      <c r="B271" s="41"/>
      <c r="C271" s="41"/>
      <c r="D271" s="41"/>
      <c r="E271" s="42"/>
      <c r="F271" s="42"/>
      <c r="G271" s="42"/>
      <c r="H271" s="43"/>
      <c r="I271" s="43"/>
      <c r="J271" s="44"/>
    </row>
    <row r="272" spans="1:10" s="45" customFormat="1" x14ac:dyDescent="0.3">
      <c r="A272" s="41"/>
      <c r="B272" s="41"/>
      <c r="C272" s="41"/>
      <c r="D272" s="41"/>
      <c r="E272" s="42"/>
      <c r="F272" s="42"/>
      <c r="G272" s="42"/>
      <c r="H272" s="43"/>
      <c r="I272" s="43"/>
      <c r="J272" s="44"/>
    </row>
    <row r="273" spans="1:10" s="45" customFormat="1" x14ac:dyDescent="0.3">
      <c r="A273" s="41"/>
      <c r="B273" s="41"/>
      <c r="C273" s="41"/>
      <c r="D273" s="41"/>
      <c r="E273" s="42"/>
      <c r="F273" s="42"/>
      <c r="G273" s="42"/>
      <c r="H273" s="43"/>
      <c r="I273" s="43"/>
      <c r="J273" s="44"/>
    </row>
    <row r="274" spans="1:10" s="45" customFormat="1" x14ac:dyDescent="0.3">
      <c r="A274" s="41"/>
      <c r="B274" s="41"/>
      <c r="C274" s="41"/>
      <c r="D274" s="41"/>
      <c r="E274" s="42"/>
      <c r="F274" s="42"/>
      <c r="G274" s="42"/>
      <c r="H274" s="43"/>
      <c r="I274" s="43"/>
      <c r="J274" s="44"/>
    </row>
    <row r="275" spans="1:10" s="45" customFormat="1" x14ac:dyDescent="0.3">
      <c r="A275" s="41"/>
      <c r="B275" s="41"/>
      <c r="C275" s="41"/>
      <c r="D275" s="41"/>
      <c r="E275" s="42"/>
      <c r="F275" s="42"/>
      <c r="G275" s="42"/>
      <c r="H275" s="43"/>
      <c r="I275" s="43"/>
      <c r="J275" s="44"/>
    </row>
    <row r="276" spans="1:10" s="45" customFormat="1" x14ac:dyDescent="0.3">
      <c r="A276" s="41"/>
      <c r="B276" s="41"/>
      <c r="C276" s="41"/>
      <c r="D276" s="41"/>
      <c r="E276" s="42"/>
      <c r="F276" s="42"/>
      <c r="G276" s="42"/>
      <c r="H276" s="43"/>
      <c r="I276" s="43"/>
      <c r="J276" s="44"/>
    </row>
    <row r="277" spans="1:10" s="45" customFormat="1" x14ac:dyDescent="0.3">
      <c r="A277" s="41"/>
      <c r="B277" s="41"/>
      <c r="C277" s="41"/>
      <c r="D277" s="41"/>
      <c r="E277" s="42"/>
      <c r="F277" s="42"/>
      <c r="G277" s="42"/>
      <c r="H277" s="43"/>
      <c r="I277" s="43"/>
      <c r="J277" s="44"/>
    </row>
    <row r="278" spans="1:10" s="45" customFormat="1" x14ac:dyDescent="0.3">
      <c r="A278" s="41"/>
      <c r="B278" s="41"/>
      <c r="C278" s="41"/>
      <c r="D278" s="41"/>
      <c r="E278" s="42"/>
      <c r="F278" s="42"/>
      <c r="G278" s="42"/>
      <c r="H278" s="43"/>
      <c r="I278" s="43"/>
      <c r="J278" s="44"/>
    </row>
    <row r="279" spans="1:10" s="45" customFormat="1" x14ac:dyDescent="0.3">
      <c r="A279" s="41"/>
      <c r="B279" s="41"/>
      <c r="C279" s="41"/>
      <c r="D279" s="41"/>
      <c r="E279" s="42"/>
      <c r="F279" s="42"/>
      <c r="G279" s="42"/>
      <c r="H279" s="43"/>
      <c r="I279" s="43"/>
      <c r="J279" s="44"/>
    </row>
    <row r="280" spans="1:10" s="45" customFormat="1" x14ac:dyDescent="0.3">
      <c r="A280" s="41"/>
      <c r="B280" s="41"/>
      <c r="C280" s="41"/>
      <c r="D280" s="41"/>
      <c r="E280" s="42"/>
      <c r="F280" s="42"/>
      <c r="G280" s="42"/>
      <c r="H280" s="43"/>
      <c r="I280" s="43"/>
      <c r="J280" s="44"/>
    </row>
    <row r="281" spans="1:10" s="45" customFormat="1" x14ac:dyDescent="0.3">
      <c r="A281" s="41"/>
      <c r="B281" s="41"/>
      <c r="C281" s="41"/>
      <c r="D281" s="41"/>
      <c r="E281" s="42"/>
      <c r="F281" s="42"/>
      <c r="G281" s="42"/>
      <c r="H281" s="43"/>
      <c r="I281" s="43"/>
      <c r="J281" s="44"/>
    </row>
    <row r="282" spans="1:10" s="45" customFormat="1" x14ac:dyDescent="0.3">
      <c r="A282" s="41"/>
      <c r="B282" s="41"/>
      <c r="C282" s="41"/>
      <c r="D282" s="41"/>
      <c r="E282" s="42"/>
      <c r="F282" s="42"/>
      <c r="G282" s="42"/>
      <c r="H282" s="43"/>
      <c r="I282" s="43"/>
      <c r="J282" s="44"/>
    </row>
    <row r="283" spans="1:10" s="45" customFormat="1" x14ac:dyDescent="0.3">
      <c r="A283" s="41"/>
      <c r="B283" s="41"/>
      <c r="C283" s="41"/>
      <c r="D283" s="41"/>
      <c r="E283" s="42"/>
      <c r="F283" s="42"/>
      <c r="G283" s="42"/>
      <c r="H283" s="43"/>
      <c r="I283" s="43"/>
      <c r="J283" s="44"/>
    </row>
    <row r="284" spans="1:10" s="45" customFormat="1" x14ac:dyDescent="0.3">
      <c r="A284" s="41"/>
      <c r="B284" s="41"/>
      <c r="C284" s="41"/>
      <c r="D284" s="41"/>
      <c r="E284" s="42"/>
      <c r="F284" s="42"/>
      <c r="G284" s="42"/>
      <c r="H284" s="43"/>
      <c r="I284" s="43"/>
      <c r="J284" s="44"/>
    </row>
    <row r="285" spans="1:10" s="45" customFormat="1" x14ac:dyDescent="0.3">
      <c r="A285" s="41"/>
      <c r="B285" s="41"/>
      <c r="C285" s="41"/>
      <c r="D285" s="41"/>
      <c r="E285" s="42"/>
      <c r="F285" s="42"/>
      <c r="G285" s="42"/>
      <c r="H285" s="43"/>
      <c r="I285" s="43"/>
      <c r="J285" s="44"/>
    </row>
    <row r="286" spans="1:10" s="45" customFormat="1" x14ac:dyDescent="0.3">
      <c r="A286" s="41"/>
      <c r="B286" s="41"/>
      <c r="C286" s="41"/>
      <c r="D286" s="41"/>
      <c r="E286" s="42"/>
      <c r="F286" s="42"/>
      <c r="G286" s="42"/>
      <c r="H286" s="43"/>
      <c r="I286" s="43"/>
      <c r="J286" s="44"/>
    </row>
    <row r="287" spans="1:10" s="45" customFormat="1" x14ac:dyDescent="0.3">
      <c r="A287" s="41"/>
      <c r="B287" s="41"/>
      <c r="C287" s="41"/>
      <c r="D287" s="41"/>
      <c r="E287" s="42"/>
      <c r="F287" s="42"/>
      <c r="G287" s="42"/>
      <c r="H287" s="43"/>
      <c r="I287" s="43"/>
      <c r="J287" s="44"/>
    </row>
    <row r="288" spans="1:10" s="45" customFormat="1" x14ac:dyDescent="0.3">
      <c r="A288" s="41"/>
      <c r="B288" s="41"/>
      <c r="C288" s="41"/>
      <c r="D288" s="41"/>
      <c r="E288" s="42"/>
      <c r="F288" s="42"/>
      <c r="G288" s="42"/>
      <c r="H288" s="43"/>
      <c r="I288" s="43"/>
      <c r="J288" s="44"/>
    </row>
    <row r="289" spans="1:10" s="45" customFormat="1" x14ac:dyDescent="0.3">
      <c r="A289" s="41"/>
      <c r="B289" s="41"/>
      <c r="C289" s="41"/>
      <c r="D289" s="41"/>
      <c r="E289" s="42"/>
      <c r="F289" s="42"/>
      <c r="G289" s="42"/>
      <c r="H289" s="43"/>
      <c r="I289" s="43"/>
      <c r="J289" s="44"/>
    </row>
    <row r="290" spans="1:10" s="45" customFormat="1" x14ac:dyDescent="0.3">
      <c r="A290" s="41"/>
      <c r="B290" s="41"/>
      <c r="C290" s="41"/>
      <c r="D290" s="41"/>
      <c r="E290" s="42"/>
      <c r="F290" s="42"/>
      <c r="G290" s="42"/>
      <c r="H290" s="43"/>
      <c r="I290" s="43"/>
      <c r="J290" s="44"/>
    </row>
    <row r="291" spans="1:10" s="45" customFormat="1" x14ac:dyDescent="0.3">
      <c r="A291" s="41"/>
      <c r="B291" s="41"/>
      <c r="C291" s="41"/>
      <c r="D291" s="41"/>
      <c r="E291" s="42"/>
      <c r="F291" s="42"/>
      <c r="G291" s="42"/>
      <c r="H291" s="43"/>
      <c r="I291" s="43"/>
      <c r="J291" s="44"/>
    </row>
    <row r="292" spans="1:10" s="45" customFormat="1" x14ac:dyDescent="0.3">
      <c r="A292" s="41"/>
      <c r="B292" s="41"/>
      <c r="C292" s="41"/>
      <c r="D292" s="41"/>
      <c r="E292" s="42"/>
      <c r="F292" s="42"/>
      <c r="G292" s="42"/>
      <c r="H292" s="43"/>
      <c r="I292" s="43"/>
      <c r="J292" s="44"/>
    </row>
    <row r="293" spans="1:10" s="45" customFormat="1" x14ac:dyDescent="0.3">
      <c r="A293" s="41"/>
      <c r="B293" s="41"/>
      <c r="C293" s="41"/>
      <c r="D293" s="41"/>
      <c r="E293" s="42"/>
      <c r="F293" s="42"/>
      <c r="G293" s="42"/>
      <c r="H293" s="43"/>
      <c r="I293" s="43"/>
      <c r="J293" s="44"/>
    </row>
    <row r="294" spans="1:10" s="45" customFormat="1" x14ac:dyDescent="0.3">
      <c r="A294" s="41"/>
      <c r="B294" s="41"/>
      <c r="C294" s="41"/>
      <c r="D294" s="41"/>
      <c r="E294" s="42"/>
      <c r="F294" s="42"/>
      <c r="G294" s="42"/>
      <c r="H294" s="43"/>
      <c r="I294" s="43"/>
      <c r="J294" s="44"/>
    </row>
    <row r="295" spans="1:10" s="45" customFormat="1" x14ac:dyDescent="0.3">
      <c r="A295" s="41"/>
      <c r="B295" s="41"/>
      <c r="C295" s="41"/>
      <c r="D295" s="41"/>
      <c r="E295" s="42"/>
      <c r="F295" s="42"/>
      <c r="G295" s="42"/>
      <c r="H295" s="43"/>
      <c r="I295" s="43"/>
      <c r="J295" s="44"/>
    </row>
    <row r="296" spans="1:10" s="45" customFormat="1" x14ac:dyDescent="0.3">
      <c r="A296" s="41"/>
      <c r="B296" s="41"/>
      <c r="C296" s="41"/>
      <c r="D296" s="41"/>
      <c r="E296" s="42"/>
      <c r="F296" s="42"/>
      <c r="G296" s="42"/>
      <c r="H296" s="43"/>
      <c r="I296" s="43"/>
      <c r="J296" s="44"/>
    </row>
    <row r="297" spans="1:10" s="45" customFormat="1" x14ac:dyDescent="0.3">
      <c r="A297" s="41"/>
      <c r="B297" s="41"/>
      <c r="C297" s="41"/>
      <c r="D297" s="41"/>
      <c r="E297" s="42"/>
      <c r="F297" s="42"/>
      <c r="G297" s="42"/>
      <c r="H297" s="43"/>
      <c r="I297" s="43"/>
      <c r="J297" s="44"/>
    </row>
    <row r="298" spans="1:10" s="45" customFormat="1" x14ac:dyDescent="0.3">
      <c r="A298" s="41"/>
      <c r="B298" s="41"/>
      <c r="C298" s="41"/>
      <c r="D298" s="41"/>
      <c r="E298" s="42"/>
      <c r="F298" s="42"/>
      <c r="G298" s="42"/>
      <c r="H298" s="43"/>
      <c r="I298" s="43"/>
      <c r="J298" s="44"/>
    </row>
    <row r="299" spans="1:10" s="45" customFormat="1" x14ac:dyDescent="0.3">
      <c r="A299" s="41"/>
      <c r="B299" s="41"/>
      <c r="C299" s="41"/>
      <c r="D299" s="41"/>
      <c r="E299" s="42"/>
      <c r="F299" s="42"/>
      <c r="G299" s="42"/>
      <c r="H299" s="43"/>
      <c r="I299" s="43"/>
      <c r="J299" s="44"/>
    </row>
    <row r="300" spans="1:10" s="45" customFormat="1" x14ac:dyDescent="0.3">
      <c r="A300" s="41"/>
      <c r="B300" s="41"/>
      <c r="C300" s="41"/>
      <c r="D300" s="41"/>
      <c r="E300" s="42"/>
      <c r="F300" s="42"/>
      <c r="G300" s="42"/>
      <c r="H300" s="43"/>
      <c r="I300" s="43"/>
      <c r="J300" s="44"/>
    </row>
    <row r="301" spans="1:10" s="45" customFormat="1" x14ac:dyDescent="0.3">
      <c r="A301" s="41"/>
      <c r="B301" s="41"/>
      <c r="C301" s="41"/>
      <c r="D301" s="41"/>
      <c r="E301" s="42"/>
      <c r="F301" s="42"/>
      <c r="G301" s="42"/>
      <c r="H301" s="43"/>
      <c r="I301" s="43"/>
      <c r="J301" s="44"/>
    </row>
    <row r="302" spans="1:10" s="45" customFormat="1" x14ac:dyDescent="0.3">
      <c r="A302" s="41"/>
      <c r="B302" s="41"/>
      <c r="C302" s="41"/>
      <c r="D302" s="41"/>
      <c r="E302" s="42"/>
      <c r="F302" s="42"/>
      <c r="G302" s="42"/>
      <c r="H302" s="43"/>
      <c r="I302" s="43"/>
      <c r="J302" s="44"/>
    </row>
    <row r="303" spans="1:10" s="45" customFormat="1" x14ac:dyDescent="0.3">
      <c r="A303" s="41"/>
      <c r="B303" s="41"/>
      <c r="C303" s="41"/>
      <c r="D303" s="41"/>
      <c r="E303" s="42"/>
      <c r="F303" s="42"/>
      <c r="G303" s="42"/>
      <c r="H303" s="43"/>
      <c r="I303" s="43"/>
      <c r="J303" s="44"/>
    </row>
    <row r="304" spans="1:10" s="45" customFormat="1" x14ac:dyDescent="0.3">
      <c r="A304" s="41"/>
      <c r="B304" s="41"/>
      <c r="C304" s="41"/>
      <c r="D304" s="41"/>
      <c r="E304" s="42"/>
      <c r="F304" s="42"/>
      <c r="G304" s="42"/>
      <c r="H304" s="43"/>
      <c r="I304" s="43"/>
      <c r="J304" s="44"/>
    </row>
    <row r="305" spans="1:10" s="45" customFormat="1" x14ac:dyDescent="0.3">
      <c r="A305" s="41"/>
      <c r="B305" s="41"/>
      <c r="C305" s="41"/>
      <c r="D305" s="41"/>
      <c r="E305" s="42"/>
      <c r="F305" s="42"/>
      <c r="G305" s="42"/>
      <c r="H305" s="43"/>
      <c r="I305" s="43"/>
      <c r="J305" s="44"/>
    </row>
    <row r="306" spans="1:10" s="45" customFormat="1" x14ac:dyDescent="0.3">
      <c r="A306" s="41"/>
      <c r="B306" s="41"/>
      <c r="C306" s="41"/>
      <c r="D306" s="41"/>
      <c r="E306" s="42"/>
      <c r="F306" s="42"/>
      <c r="G306" s="42"/>
      <c r="H306" s="43"/>
      <c r="I306" s="43"/>
      <c r="J306" s="44"/>
    </row>
    <row r="307" spans="1:10" s="45" customFormat="1" x14ac:dyDescent="0.3">
      <c r="A307" s="41"/>
      <c r="B307" s="41"/>
      <c r="C307" s="41"/>
      <c r="D307" s="41"/>
      <c r="E307" s="42"/>
      <c r="F307" s="42"/>
      <c r="G307" s="42"/>
      <c r="H307" s="43"/>
      <c r="I307" s="43"/>
      <c r="J307" s="44"/>
    </row>
    <row r="308" spans="1:10" s="45" customFormat="1" x14ac:dyDescent="0.3">
      <c r="A308" s="41"/>
      <c r="B308" s="41"/>
      <c r="C308" s="41"/>
      <c r="D308" s="41"/>
      <c r="E308" s="42"/>
      <c r="F308" s="42"/>
      <c r="G308" s="42"/>
      <c r="H308" s="43"/>
      <c r="I308" s="43"/>
      <c r="J308" s="44"/>
    </row>
    <row r="309" spans="1:10" s="45" customFormat="1" x14ac:dyDescent="0.3">
      <c r="A309" s="41"/>
      <c r="B309" s="41"/>
      <c r="C309" s="41"/>
      <c r="D309" s="41"/>
      <c r="E309" s="42"/>
      <c r="F309" s="42"/>
      <c r="G309" s="42"/>
      <c r="H309" s="43"/>
      <c r="I309" s="43"/>
      <c r="J309" s="44"/>
    </row>
    <row r="310" spans="1:10" s="45" customFormat="1" x14ac:dyDescent="0.3">
      <c r="A310" s="41"/>
      <c r="B310" s="41"/>
      <c r="C310" s="41"/>
      <c r="D310" s="41"/>
      <c r="E310" s="42"/>
      <c r="F310" s="42"/>
      <c r="G310" s="42"/>
      <c r="H310" s="43"/>
      <c r="I310" s="43"/>
      <c r="J310" s="44"/>
    </row>
    <row r="311" spans="1:10" s="45" customFormat="1" x14ac:dyDescent="0.3">
      <c r="A311" s="41"/>
      <c r="B311" s="41"/>
      <c r="C311" s="41"/>
      <c r="D311" s="41"/>
      <c r="E311" s="42"/>
      <c r="F311" s="42"/>
      <c r="G311" s="42"/>
      <c r="H311" s="43"/>
      <c r="I311" s="43"/>
      <c r="J311" s="44"/>
    </row>
    <row r="312" spans="1:10" s="45" customFormat="1" x14ac:dyDescent="0.3">
      <c r="A312" s="41"/>
      <c r="B312" s="41"/>
      <c r="C312" s="41"/>
      <c r="D312" s="41"/>
      <c r="E312" s="42"/>
      <c r="F312" s="42"/>
      <c r="G312" s="42"/>
      <c r="H312" s="43"/>
      <c r="I312" s="43"/>
      <c r="J312" s="44"/>
    </row>
    <row r="313" spans="1:10" s="45" customFormat="1" x14ac:dyDescent="0.3">
      <c r="A313" s="41"/>
      <c r="B313" s="41"/>
      <c r="C313" s="41"/>
      <c r="D313" s="41"/>
      <c r="E313" s="42"/>
      <c r="F313" s="42"/>
      <c r="G313" s="42"/>
      <c r="H313" s="43"/>
      <c r="I313" s="43"/>
      <c r="J313" s="44"/>
    </row>
    <row r="314" spans="1:10" s="45" customFormat="1" x14ac:dyDescent="0.3">
      <c r="A314" s="41"/>
      <c r="B314" s="41"/>
      <c r="C314" s="41"/>
      <c r="D314" s="41"/>
      <c r="E314" s="42"/>
      <c r="F314" s="42"/>
      <c r="G314" s="42"/>
      <c r="H314" s="43"/>
      <c r="I314" s="43"/>
      <c r="J314" s="44"/>
    </row>
    <row r="315" spans="1:10" s="45" customFormat="1" x14ac:dyDescent="0.3">
      <c r="A315" s="41"/>
      <c r="B315" s="41"/>
      <c r="C315" s="41"/>
      <c r="D315" s="41"/>
      <c r="E315" s="42"/>
      <c r="F315" s="42"/>
      <c r="G315" s="42"/>
      <c r="H315" s="43"/>
      <c r="I315" s="43"/>
      <c r="J315" s="44"/>
    </row>
    <row r="316" spans="1:10" s="45" customFormat="1" x14ac:dyDescent="0.3">
      <c r="A316" s="41"/>
      <c r="B316" s="41"/>
      <c r="C316" s="41"/>
      <c r="D316" s="41"/>
      <c r="E316" s="42"/>
      <c r="F316" s="42"/>
      <c r="G316" s="42"/>
      <c r="H316" s="43"/>
      <c r="I316" s="43"/>
      <c r="J316" s="44"/>
    </row>
    <row r="317" spans="1:10" s="45" customFormat="1" x14ac:dyDescent="0.3">
      <c r="A317" s="41"/>
      <c r="B317" s="41"/>
      <c r="C317" s="41"/>
      <c r="D317" s="41"/>
      <c r="E317" s="42"/>
      <c r="F317" s="42"/>
      <c r="G317" s="42"/>
      <c r="H317" s="43"/>
      <c r="I317" s="43"/>
      <c r="J317" s="44"/>
    </row>
    <row r="318" spans="1:10" s="45" customFormat="1" x14ac:dyDescent="0.3">
      <c r="A318" s="41"/>
      <c r="B318" s="41"/>
      <c r="C318" s="41"/>
      <c r="D318" s="41"/>
      <c r="E318" s="42"/>
      <c r="F318" s="42"/>
      <c r="G318" s="42"/>
      <c r="H318" s="43"/>
      <c r="I318" s="43"/>
      <c r="J318" s="44"/>
    </row>
    <row r="319" spans="1:10" s="45" customFormat="1" x14ac:dyDescent="0.3">
      <c r="A319" s="41"/>
      <c r="B319" s="41"/>
      <c r="C319" s="41"/>
      <c r="D319" s="41"/>
      <c r="E319" s="42"/>
      <c r="F319" s="42"/>
      <c r="G319" s="42"/>
      <c r="H319" s="43"/>
      <c r="I319" s="43"/>
      <c r="J319" s="44"/>
    </row>
    <row r="320" spans="1:10" s="45" customFormat="1" x14ac:dyDescent="0.3">
      <c r="A320" s="41"/>
      <c r="B320" s="41"/>
      <c r="C320" s="41"/>
      <c r="D320" s="41"/>
      <c r="E320" s="42"/>
      <c r="F320" s="42"/>
      <c r="G320" s="42"/>
      <c r="H320" s="43"/>
      <c r="I320" s="43"/>
      <c r="J320" s="44"/>
    </row>
    <row r="321" spans="1:10" s="45" customFormat="1" x14ac:dyDescent="0.3">
      <c r="A321" s="41"/>
      <c r="B321" s="41"/>
      <c r="C321" s="41"/>
      <c r="D321" s="41"/>
      <c r="E321" s="42"/>
      <c r="F321" s="42"/>
      <c r="G321" s="42"/>
      <c r="H321" s="43"/>
      <c r="I321" s="43"/>
      <c r="J321" s="44"/>
    </row>
    <row r="322" spans="1:10" s="45" customFormat="1" x14ac:dyDescent="0.3">
      <c r="A322" s="41"/>
      <c r="B322" s="41"/>
      <c r="C322" s="41"/>
      <c r="D322" s="41"/>
      <c r="E322" s="42"/>
      <c r="F322" s="42"/>
      <c r="G322" s="42"/>
      <c r="H322" s="43"/>
      <c r="I322" s="43"/>
      <c r="J322" s="44"/>
    </row>
    <row r="323" spans="1:10" s="45" customFormat="1" x14ac:dyDescent="0.3">
      <c r="A323" s="41"/>
      <c r="B323" s="41"/>
      <c r="C323" s="41"/>
      <c r="D323" s="41"/>
      <c r="E323" s="42"/>
      <c r="F323" s="42"/>
      <c r="G323" s="42"/>
      <c r="H323" s="43"/>
      <c r="I323" s="43"/>
      <c r="J323" s="44"/>
    </row>
    <row r="324" spans="1:10" s="45" customFormat="1" x14ac:dyDescent="0.3">
      <c r="A324" s="41"/>
      <c r="B324" s="41"/>
      <c r="C324" s="41"/>
      <c r="D324" s="41"/>
      <c r="E324" s="42"/>
      <c r="F324" s="42"/>
      <c r="G324" s="42"/>
      <c r="H324" s="43"/>
      <c r="I324" s="43"/>
      <c r="J324" s="44"/>
    </row>
    <row r="325" spans="1:10" s="45" customFormat="1" x14ac:dyDescent="0.3">
      <c r="A325" s="41"/>
      <c r="B325" s="41"/>
      <c r="C325" s="41"/>
      <c r="D325" s="41"/>
      <c r="E325" s="42"/>
      <c r="F325" s="42"/>
      <c r="G325" s="42"/>
      <c r="H325" s="43"/>
      <c r="I325" s="43"/>
      <c r="J325" s="44"/>
    </row>
    <row r="326" spans="1:10" s="45" customFormat="1" x14ac:dyDescent="0.3">
      <c r="A326" s="41"/>
      <c r="B326" s="41"/>
      <c r="C326" s="41"/>
      <c r="D326" s="41"/>
      <c r="E326" s="42"/>
      <c r="F326" s="42"/>
      <c r="G326" s="42"/>
      <c r="H326" s="43"/>
      <c r="I326" s="43"/>
      <c r="J326" s="44"/>
    </row>
    <row r="327" spans="1:10" s="45" customFormat="1" x14ac:dyDescent="0.3">
      <c r="A327" s="41"/>
      <c r="B327" s="41"/>
      <c r="C327" s="41"/>
      <c r="D327" s="41"/>
      <c r="E327" s="42"/>
      <c r="F327" s="42"/>
      <c r="G327" s="42"/>
      <c r="H327" s="43"/>
      <c r="I327" s="43"/>
      <c r="J327" s="44"/>
    </row>
    <row r="328" spans="1:10" s="45" customFormat="1" x14ac:dyDescent="0.3">
      <c r="A328" s="41"/>
      <c r="B328" s="41"/>
      <c r="C328" s="41"/>
      <c r="D328" s="41"/>
      <c r="E328" s="42"/>
      <c r="F328" s="42"/>
      <c r="G328" s="42"/>
      <c r="H328" s="43"/>
      <c r="I328" s="43"/>
      <c r="J328" s="44"/>
    </row>
    <row r="329" spans="1:10" s="45" customFormat="1" x14ac:dyDescent="0.3">
      <c r="A329" s="41"/>
      <c r="B329" s="41"/>
      <c r="C329" s="41"/>
      <c r="D329" s="41"/>
      <c r="E329" s="42"/>
      <c r="F329" s="42"/>
      <c r="G329" s="42"/>
      <c r="H329" s="43"/>
      <c r="I329" s="43"/>
      <c r="J329" s="44"/>
    </row>
    <row r="330" spans="1:10" s="45" customFormat="1" x14ac:dyDescent="0.3">
      <c r="A330" s="41"/>
      <c r="B330" s="41"/>
      <c r="C330" s="41"/>
      <c r="D330" s="41"/>
      <c r="E330" s="42"/>
      <c r="F330" s="42"/>
      <c r="G330" s="42"/>
      <c r="H330" s="43"/>
      <c r="I330" s="43"/>
      <c r="J330" s="44"/>
    </row>
    <row r="331" spans="1:10" s="45" customFormat="1" x14ac:dyDescent="0.3">
      <c r="A331" s="41"/>
      <c r="B331" s="41"/>
      <c r="C331" s="41"/>
      <c r="D331" s="41"/>
      <c r="E331" s="42"/>
      <c r="F331" s="42"/>
      <c r="G331" s="42"/>
      <c r="H331" s="43"/>
      <c r="I331" s="43"/>
      <c r="J331" s="44"/>
    </row>
    <row r="332" spans="1:10" s="45" customFormat="1" x14ac:dyDescent="0.3">
      <c r="A332" s="41"/>
      <c r="B332" s="41"/>
      <c r="C332" s="41"/>
      <c r="D332" s="41"/>
      <c r="E332" s="42"/>
      <c r="F332" s="42"/>
      <c r="G332" s="42"/>
      <c r="H332" s="43"/>
      <c r="I332" s="43"/>
      <c r="J332" s="44"/>
    </row>
    <row r="333" spans="1:10" s="45" customFormat="1" x14ac:dyDescent="0.3">
      <c r="A333" s="41"/>
      <c r="B333" s="41"/>
      <c r="C333" s="41"/>
      <c r="D333" s="41"/>
      <c r="E333" s="42"/>
      <c r="F333" s="42"/>
      <c r="G333" s="42"/>
      <c r="H333" s="43"/>
      <c r="I333" s="43"/>
      <c r="J333" s="44"/>
    </row>
    <row r="334" spans="1:10" s="45" customFormat="1" x14ac:dyDescent="0.3">
      <c r="A334" s="41"/>
      <c r="B334" s="41"/>
      <c r="C334" s="41"/>
      <c r="D334" s="41"/>
      <c r="E334" s="42"/>
      <c r="F334" s="42"/>
      <c r="G334" s="42"/>
      <c r="H334" s="43"/>
      <c r="I334" s="43"/>
      <c r="J334" s="44"/>
    </row>
    <row r="335" spans="1:10" s="45" customFormat="1" x14ac:dyDescent="0.3">
      <c r="A335" s="41"/>
      <c r="B335" s="41"/>
      <c r="C335" s="41"/>
      <c r="D335" s="41"/>
      <c r="E335" s="42"/>
      <c r="F335" s="42"/>
      <c r="G335" s="42"/>
      <c r="H335" s="43"/>
      <c r="I335" s="43"/>
      <c r="J335" s="44"/>
    </row>
    <row r="336" spans="1:10" s="45" customFormat="1" x14ac:dyDescent="0.3">
      <c r="A336" s="41"/>
      <c r="B336" s="41"/>
      <c r="C336" s="41"/>
      <c r="D336" s="41"/>
      <c r="E336" s="42"/>
      <c r="F336" s="42"/>
      <c r="G336" s="42"/>
      <c r="H336" s="43"/>
      <c r="I336" s="43"/>
      <c r="J336" s="44"/>
    </row>
    <row r="337" spans="1:10" s="45" customFormat="1" x14ac:dyDescent="0.3">
      <c r="A337" s="41"/>
      <c r="B337" s="41"/>
      <c r="C337" s="41"/>
      <c r="D337" s="41"/>
      <c r="E337" s="42"/>
      <c r="F337" s="42"/>
      <c r="G337" s="42"/>
      <c r="H337" s="43"/>
      <c r="I337" s="43"/>
      <c r="J337" s="44"/>
    </row>
    <row r="338" spans="1:10" s="45" customFormat="1" x14ac:dyDescent="0.3">
      <c r="A338" s="41"/>
      <c r="B338" s="41"/>
      <c r="C338" s="41"/>
      <c r="D338" s="41"/>
      <c r="E338" s="42"/>
      <c r="F338" s="42"/>
      <c r="G338" s="42"/>
      <c r="H338" s="43"/>
      <c r="I338" s="43"/>
      <c r="J338" s="44"/>
    </row>
    <row r="339" spans="1:10" s="45" customFormat="1" x14ac:dyDescent="0.3">
      <c r="A339" s="41"/>
      <c r="B339" s="41"/>
      <c r="C339" s="41"/>
      <c r="D339" s="41"/>
      <c r="E339" s="42"/>
      <c r="F339" s="42"/>
      <c r="G339" s="42"/>
      <c r="H339" s="43"/>
      <c r="I339" s="43"/>
      <c r="J339" s="44"/>
    </row>
    <row r="340" spans="1:10" s="45" customFormat="1" x14ac:dyDescent="0.3">
      <c r="A340" s="41"/>
      <c r="B340" s="41"/>
      <c r="C340" s="41"/>
      <c r="D340" s="41"/>
      <c r="E340" s="42"/>
      <c r="F340" s="42"/>
      <c r="G340" s="42"/>
      <c r="H340" s="43"/>
      <c r="I340" s="43"/>
      <c r="J340" s="44"/>
    </row>
    <row r="341" spans="1:10" s="45" customFormat="1" x14ac:dyDescent="0.3">
      <c r="A341" s="41"/>
      <c r="B341" s="41"/>
      <c r="C341" s="41"/>
      <c r="D341" s="41"/>
      <c r="E341" s="42"/>
      <c r="F341" s="42"/>
      <c r="G341" s="42"/>
      <c r="H341" s="43"/>
      <c r="I341" s="43"/>
      <c r="J341" s="44"/>
    </row>
    <row r="342" spans="1:10" s="45" customFormat="1" x14ac:dyDescent="0.3">
      <c r="A342" s="41"/>
      <c r="B342" s="41"/>
      <c r="C342" s="41"/>
      <c r="D342" s="41"/>
      <c r="E342" s="42"/>
      <c r="F342" s="42"/>
      <c r="G342" s="42"/>
      <c r="H342" s="43"/>
      <c r="I342" s="43"/>
      <c r="J342" s="44"/>
    </row>
    <row r="343" spans="1:10" s="45" customFormat="1" x14ac:dyDescent="0.3">
      <c r="A343" s="41"/>
      <c r="B343" s="41"/>
      <c r="C343" s="41"/>
      <c r="D343" s="41"/>
      <c r="E343" s="42"/>
      <c r="F343" s="42"/>
      <c r="G343" s="42"/>
      <c r="H343" s="43"/>
      <c r="I343" s="43"/>
      <c r="J343" s="44"/>
    </row>
    <row r="344" spans="1:10" s="45" customFormat="1" x14ac:dyDescent="0.3">
      <c r="A344" s="41"/>
      <c r="B344" s="41"/>
      <c r="C344" s="41"/>
      <c r="D344" s="41"/>
      <c r="E344" s="42"/>
      <c r="F344" s="42"/>
      <c r="G344" s="42"/>
      <c r="H344" s="43"/>
      <c r="I344" s="43"/>
      <c r="J344" s="44"/>
    </row>
    <row r="345" spans="1:10" s="45" customFormat="1" x14ac:dyDescent="0.3">
      <c r="A345" s="41"/>
      <c r="B345" s="41"/>
      <c r="C345" s="41"/>
      <c r="D345" s="41"/>
      <c r="E345" s="42"/>
      <c r="F345" s="42"/>
      <c r="G345" s="42"/>
      <c r="H345" s="43"/>
      <c r="I345" s="43"/>
      <c r="J345" s="44"/>
    </row>
    <row r="346" spans="1:10" s="45" customFormat="1" x14ac:dyDescent="0.3">
      <c r="A346" s="41"/>
      <c r="B346" s="41"/>
      <c r="C346" s="41"/>
      <c r="D346" s="41"/>
      <c r="E346" s="42"/>
      <c r="F346" s="42"/>
      <c r="G346" s="42"/>
      <c r="H346" s="43"/>
      <c r="I346" s="43"/>
      <c r="J346" s="44"/>
    </row>
    <row r="347" spans="1:10" s="45" customFormat="1" x14ac:dyDescent="0.3">
      <c r="A347" s="41"/>
      <c r="B347" s="41"/>
      <c r="C347" s="41"/>
      <c r="D347" s="41"/>
      <c r="E347" s="42"/>
      <c r="F347" s="42"/>
      <c r="G347" s="42"/>
      <c r="H347" s="43"/>
      <c r="I347" s="43"/>
      <c r="J347" s="44"/>
    </row>
    <row r="348" spans="1:10" s="45" customFormat="1" x14ac:dyDescent="0.3">
      <c r="A348" s="41"/>
      <c r="B348" s="41"/>
      <c r="C348" s="41"/>
      <c r="D348" s="41"/>
      <c r="E348" s="42"/>
      <c r="F348" s="42"/>
      <c r="G348" s="42"/>
      <c r="H348" s="43"/>
      <c r="I348" s="43"/>
      <c r="J348" s="44"/>
    </row>
    <row r="349" spans="1:10" s="45" customFormat="1" x14ac:dyDescent="0.3">
      <c r="A349" s="41"/>
      <c r="B349" s="41"/>
      <c r="C349" s="41"/>
      <c r="D349" s="41"/>
      <c r="E349" s="42"/>
      <c r="F349" s="42"/>
      <c r="G349" s="42"/>
      <c r="H349" s="43"/>
      <c r="I349" s="43"/>
      <c r="J349" s="44"/>
    </row>
    <row r="350" spans="1:10" s="45" customFormat="1" x14ac:dyDescent="0.3">
      <c r="A350" s="41"/>
      <c r="B350" s="41"/>
      <c r="C350" s="41"/>
      <c r="D350" s="41"/>
      <c r="E350" s="42"/>
      <c r="F350" s="42"/>
      <c r="G350" s="42"/>
      <c r="H350" s="43"/>
      <c r="I350" s="43"/>
      <c r="J350" s="44"/>
    </row>
    <row r="351" spans="1:10" s="45" customFormat="1" x14ac:dyDescent="0.3">
      <c r="A351" s="41"/>
      <c r="B351" s="41"/>
      <c r="C351" s="41"/>
      <c r="D351" s="41"/>
      <c r="E351" s="42"/>
      <c r="F351" s="42"/>
      <c r="G351" s="42"/>
      <c r="H351" s="43"/>
      <c r="I351" s="43"/>
      <c r="J351" s="44"/>
    </row>
    <row r="352" spans="1:10" s="45" customFormat="1" x14ac:dyDescent="0.3">
      <c r="A352" s="41"/>
      <c r="B352" s="41"/>
      <c r="C352" s="41"/>
      <c r="D352" s="41"/>
      <c r="E352" s="42"/>
      <c r="F352" s="42"/>
      <c r="G352" s="42"/>
      <c r="H352" s="43"/>
      <c r="I352" s="43"/>
      <c r="J352" s="44"/>
    </row>
    <row r="353" spans="1:10" s="45" customFormat="1" x14ac:dyDescent="0.3">
      <c r="A353" s="41"/>
      <c r="B353" s="41"/>
      <c r="C353" s="41"/>
      <c r="D353" s="41"/>
      <c r="E353" s="42"/>
      <c r="F353" s="42"/>
      <c r="G353" s="42"/>
      <c r="H353" s="43"/>
      <c r="I353" s="43"/>
      <c r="J353" s="44"/>
    </row>
    <row r="354" spans="1:10" s="45" customFormat="1" x14ac:dyDescent="0.3">
      <c r="A354" s="41"/>
      <c r="B354" s="41"/>
      <c r="C354" s="41"/>
      <c r="D354" s="41"/>
      <c r="E354" s="42"/>
      <c r="F354" s="42"/>
      <c r="G354" s="42"/>
      <c r="H354" s="43"/>
      <c r="I354" s="43"/>
      <c r="J354" s="44"/>
    </row>
    <row r="355" spans="1:10" s="45" customFormat="1" x14ac:dyDescent="0.3">
      <c r="A355" s="41"/>
      <c r="B355" s="41"/>
      <c r="C355" s="41"/>
      <c r="D355" s="41"/>
      <c r="E355" s="42"/>
      <c r="F355" s="42"/>
      <c r="G355" s="42"/>
      <c r="H355" s="43"/>
      <c r="I355" s="43"/>
      <c r="J355" s="44"/>
    </row>
    <row r="356" spans="1:10" s="45" customFormat="1" x14ac:dyDescent="0.3">
      <c r="A356" s="41"/>
      <c r="B356" s="41"/>
      <c r="C356" s="41"/>
      <c r="D356" s="41"/>
      <c r="E356" s="42"/>
      <c r="F356" s="42"/>
      <c r="G356" s="42"/>
      <c r="H356" s="43"/>
      <c r="I356" s="43"/>
      <c r="J356" s="44"/>
    </row>
    <row r="357" spans="1:10" s="45" customFormat="1" x14ac:dyDescent="0.3">
      <c r="A357" s="41"/>
      <c r="B357" s="41"/>
      <c r="C357" s="41"/>
      <c r="D357" s="41"/>
      <c r="E357" s="42"/>
      <c r="F357" s="42"/>
      <c r="G357" s="42"/>
      <c r="H357" s="43"/>
      <c r="I357" s="43"/>
      <c r="J357" s="44"/>
    </row>
    <row r="358" spans="1:10" s="45" customFormat="1" x14ac:dyDescent="0.3">
      <c r="A358" s="41"/>
      <c r="B358" s="41"/>
      <c r="C358" s="41"/>
      <c r="D358" s="41"/>
      <c r="E358" s="42"/>
      <c r="F358" s="42"/>
      <c r="G358" s="42"/>
      <c r="H358" s="43"/>
      <c r="I358" s="43"/>
      <c r="J358" s="44"/>
    </row>
    <row r="359" spans="1:10" s="45" customFormat="1" x14ac:dyDescent="0.3">
      <c r="A359" s="41"/>
      <c r="B359" s="41"/>
      <c r="C359" s="41"/>
      <c r="D359" s="41"/>
      <c r="E359" s="42"/>
      <c r="F359" s="42"/>
      <c r="G359" s="42"/>
      <c r="H359" s="43"/>
      <c r="I359" s="43"/>
      <c r="J359" s="44"/>
    </row>
    <row r="360" spans="1:10" s="45" customFormat="1" x14ac:dyDescent="0.3">
      <c r="A360" s="41"/>
      <c r="B360" s="41"/>
      <c r="C360" s="41"/>
      <c r="D360" s="41"/>
      <c r="E360" s="42"/>
      <c r="F360" s="42"/>
      <c r="G360" s="42"/>
      <c r="H360" s="43"/>
      <c r="I360" s="43"/>
      <c r="J360" s="44"/>
    </row>
    <row r="361" spans="1:10" s="45" customFormat="1" x14ac:dyDescent="0.3">
      <c r="A361" s="41"/>
      <c r="B361" s="41"/>
      <c r="C361" s="41"/>
      <c r="D361" s="41"/>
      <c r="E361" s="42"/>
      <c r="F361" s="42"/>
      <c r="G361" s="42"/>
      <c r="H361" s="43"/>
      <c r="I361" s="43"/>
      <c r="J361" s="44"/>
    </row>
    <row r="362" spans="1:10" s="45" customFormat="1" x14ac:dyDescent="0.3">
      <c r="A362" s="41"/>
      <c r="B362" s="41"/>
      <c r="C362" s="41"/>
      <c r="D362" s="41"/>
      <c r="E362" s="42"/>
      <c r="F362" s="42"/>
      <c r="G362" s="42"/>
      <c r="H362" s="43"/>
      <c r="I362" s="43"/>
      <c r="J362" s="44"/>
    </row>
    <row r="363" spans="1:10" s="45" customFormat="1" x14ac:dyDescent="0.3">
      <c r="A363" s="41"/>
      <c r="B363" s="41"/>
      <c r="C363" s="41"/>
      <c r="D363" s="41"/>
      <c r="E363" s="42"/>
      <c r="F363" s="42"/>
      <c r="G363" s="42"/>
      <c r="H363" s="43"/>
      <c r="I363" s="43"/>
      <c r="J363" s="44"/>
    </row>
    <row r="364" spans="1:10" s="45" customFormat="1" x14ac:dyDescent="0.3">
      <c r="A364" s="41"/>
      <c r="B364" s="41"/>
      <c r="C364" s="41"/>
      <c r="D364" s="41"/>
      <c r="E364" s="42"/>
      <c r="F364" s="42"/>
      <c r="G364" s="42"/>
      <c r="H364" s="43"/>
      <c r="I364" s="43"/>
      <c r="J364" s="44"/>
    </row>
    <row r="365" spans="1:10" s="45" customFormat="1" x14ac:dyDescent="0.3">
      <c r="A365" s="41"/>
      <c r="B365" s="41"/>
      <c r="C365" s="41"/>
      <c r="D365" s="41"/>
      <c r="E365" s="42"/>
      <c r="F365" s="42"/>
      <c r="G365" s="42"/>
      <c r="H365" s="43"/>
      <c r="I365" s="43"/>
      <c r="J365" s="44"/>
    </row>
    <row r="366" spans="1:10" s="45" customFormat="1" x14ac:dyDescent="0.3">
      <c r="A366" s="41"/>
      <c r="B366" s="41"/>
      <c r="C366" s="41"/>
      <c r="D366" s="41"/>
      <c r="E366" s="42"/>
      <c r="F366" s="42"/>
      <c r="G366" s="42"/>
      <c r="H366" s="43"/>
      <c r="I366" s="43"/>
      <c r="J366" s="44"/>
    </row>
    <row r="367" spans="1:10" s="45" customFormat="1" x14ac:dyDescent="0.3">
      <c r="A367" s="41"/>
      <c r="B367" s="41"/>
      <c r="C367" s="41"/>
      <c r="D367" s="41"/>
      <c r="E367" s="42"/>
      <c r="F367" s="42"/>
      <c r="G367" s="42"/>
      <c r="H367" s="43"/>
      <c r="I367" s="43"/>
      <c r="J367" s="44"/>
    </row>
    <row r="368" spans="1:10" s="45" customFormat="1" x14ac:dyDescent="0.3">
      <c r="A368" s="41"/>
      <c r="B368" s="41"/>
      <c r="C368" s="41"/>
      <c r="D368" s="41"/>
      <c r="E368" s="42"/>
      <c r="F368" s="42"/>
      <c r="G368" s="42"/>
      <c r="H368" s="43"/>
      <c r="I368" s="43"/>
      <c r="J368" s="44"/>
    </row>
    <row r="369" spans="1:10" s="45" customFormat="1" x14ac:dyDescent="0.3">
      <c r="A369" s="41"/>
      <c r="B369" s="41"/>
      <c r="C369" s="41"/>
      <c r="D369" s="41"/>
      <c r="E369" s="42"/>
      <c r="F369" s="42"/>
      <c r="G369" s="42"/>
      <c r="H369" s="43"/>
      <c r="I369" s="43"/>
      <c r="J369" s="44"/>
    </row>
    <row r="370" spans="1:10" s="45" customFormat="1" x14ac:dyDescent="0.3">
      <c r="A370" s="41"/>
      <c r="B370" s="41"/>
      <c r="C370" s="41"/>
      <c r="D370" s="41"/>
      <c r="E370" s="42"/>
      <c r="F370" s="42"/>
      <c r="G370" s="42"/>
      <c r="H370" s="43"/>
      <c r="I370" s="43"/>
      <c r="J370" s="44"/>
    </row>
    <row r="371" spans="1:10" s="45" customFormat="1" x14ac:dyDescent="0.3">
      <c r="A371" s="41"/>
      <c r="B371" s="41"/>
      <c r="C371" s="41"/>
      <c r="D371" s="41"/>
      <c r="E371" s="42"/>
      <c r="F371" s="42"/>
      <c r="G371" s="42"/>
      <c r="H371" s="43"/>
      <c r="I371" s="43"/>
      <c r="J371" s="44"/>
    </row>
    <row r="372" spans="1:10" s="45" customFormat="1" x14ac:dyDescent="0.3">
      <c r="A372" s="41"/>
      <c r="B372" s="41"/>
      <c r="C372" s="41"/>
      <c r="D372" s="41"/>
      <c r="E372" s="42"/>
      <c r="F372" s="42"/>
      <c r="G372" s="42"/>
      <c r="H372" s="43"/>
      <c r="I372" s="43"/>
      <c r="J372" s="44"/>
    </row>
    <row r="373" spans="1:10" s="45" customFormat="1" x14ac:dyDescent="0.3">
      <c r="A373" s="41"/>
      <c r="B373" s="41"/>
      <c r="C373" s="41"/>
      <c r="D373" s="41"/>
      <c r="E373" s="42"/>
      <c r="F373" s="42"/>
      <c r="G373" s="42"/>
      <c r="H373" s="43"/>
      <c r="I373" s="43"/>
      <c r="J373" s="44"/>
    </row>
    <row r="374" spans="1:10" s="45" customFormat="1" x14ac:dyDescent="0.3">
      <c r="A374" s="41"/>
      <c r="B374" s="41"/>
      <c r="C374" s="41"/>
      <c r="D374" s="41"/>
      <c r="E374" s="42"/>
      <c r="F374" s="42"/>
      <c r="G374" s="42"/>
      <c r="H374" s="43"/>
      <c r="I374" s="43"/>
      <c r="J374" s="44"/>
    </row>
    <row r="375" spans="1:10" s="45" customFormat="1" x14ac:dyDescent="0.3">
      <c r="A375" s="41"/>
      <c r="B375" s="41"/>
      <c r="C375" s="41"/>
      <c r="D375" s="41"/>
      <c r="E375" s="42"/>
      <c r="F375" s="42"/>
      <c r="G375" s="42"/>
      <c r="H375" s="43"/>
      <c r="I375" s="43"/>
      <c r="J375" s="44"/>
    </row>
    <row r="376" spans="1:10" s="45" customFormat="1" x14ac:dyDescent="0.3">
      <c r="A376" s="41"/>
      <c r="B376" s="41"/>
      <c r="C376" s="41"/>
      <c r="D376" s="41"/>
      <c r="E376" s="42"/>
      <c r="F376" s="42"/>
      <c r="G376" s="42"/>
      <c r="H376" s="43"/>
      <c r="I376" s="43"/>
      <c r="J376" s="44"/>
    </row>
    <row r="377" spans="1:10" s="45" customFormat="1" x14ac:dyDescent="0.3">
      <c r="A377" s="41"/>
      <c r="B377" s="41"/>
      <c r="C377" s="41"/>
      <c r="D377" s="41"/>
      <c r="E377" s="42"/>
      <c r="F377" s="42"/>
      <c r="G377" s="42"/>
      <c r="H377" s="43"/>
      <c r="I377" s="43"/>
      <c r="J377" s="44"/>
    </row>
    <row r="378" spans="1:10" s="45" customFormat="1" x14ac:dyDescent="0.3">
      <c r="A378" s="41"/>
      <c r="B378" s="41"/>
      <c r="C378" s="41"/>
      <c r="D378" s="41"/>
      <c r="E378" s="42"/>
      <c r="F378" s="42"/>
      <c r="G378" s="42"/>
      <c r="H378" s="43"/>
      <c r="I378" s="43"/>
      <c r="J378" s="44"/>
    </row>
    <row r="379" spans="1:10" s="45" customFormat="1" x14ac:dyDescent="0.3">
      <c r="A379" s="41"/>
      <c r="B379" s="41"/>
      <c r="C379" s="41"/>
      <c r="D379" s="41"/>
      <c r="E379" s="42"/>
      <c r="F379" s="42"/>
      <c r="G379" s="42"/>
      <c r="H379" s="43"/>
      <c r="I379" s="43"/>
      <c r="J379" s="44"/>
    </row>
    <row r="380" spans="1:10" s="45" customFormat="1" x14ac:dyDescent="0.3">
      <c r="A380" s="41"/>
      <c r="B380" s="41"/>
      <c r="C380" s="41"/>
      <c r="D380" s="41"/>
      <c r="E380" s="42"/>
      <c r="F380" s="42"/>
      <c r="G380" s="42"/>
      <c r="H380" s="43"/>
      <c r="I380" s="43"/>
      <c r="J380" s="44"/>
    </row>
    <row r="381" spans="1:10" s="45" customFormat="1" x14ac:dyDescent="0.3">
      <c r="A381" s="41"/>
      <c r="B381" s="41"/>
      <c r="C381" s="41"/>
      <c r="D381" s="41"/>
      <c r="E381" s="42"/>
      <c r="F381" s="42"/>
      <c r="G381" s="42"/>
      <c r="H381" s="43"/>
      <c r="I381" s="43"/>
      <c r="J381" s="44"/>
    </row>
    <row r="382" spans="1:10" s="45" customFormat="1" x14ac:dyDescent="0.3">
      <c r="A382" s="41"/>
      <c r="B382" s="41"/>
      <c r="C382" s="41"/>
      <c r="D382" s="41"/>
      <c r="E382" s="42"/>
      <c r="F382" s="42"/>
      <c r="G382" s="42"/>
      <c r="H382" s="43"/>
      <c r="I382" s="43"/>
      <c r="J382" s="44"/>
    </row>
    <row r="383" spans="1:10" s="45" customFormat="1" x14ac:dyDescent="0.3">
      <c r="A383" s="41"/>
      <c r="B383" s="41"/>
      <c r="C383" s="41"/>
      <c r="D383" s="41"/>
      <c r="E383" s="42"/>
      <c r="F383" s="42"/>
      <c r="G383" s="42"/>
      <c r="H383" s="43"/>
      <c r="I383" s="43"/>
      <c r="J383" s="44"/>
    </row>
    <row r="384" spans="1:10" s="45" customFormat="1" x14ac:dyDescent="0.3">
      <c r="A384" s="41"/>
      <c r="B384" s="41"/>
      <c r="C384" s="41"/>
      <c r="D384" s="41"/>
      <c r="E384" s="42"/>
      <c r="F384" s="42"/>
      <c r="G384" s="42"/>
      <c r="H384" s="43"/>
      <c r="I384" s="43"/>
      <c r="J384" s="44"/>
    </row>
    <row r="385" spans="1:10" s="45" customFormat="1" x14ac:dyDescent="0.3">
      <c r="A385" s="41"/>
      <c r="B385" s="41"/>
      <c r="C385" s="41"/>
      <c r="D385" s="41"/>
      <c r="E385" s="42"/>
      <c r="F385" s="42"/>
      <c r="G385" s="42"/>
      <c r="H385" s="43"/>
      <c r="I385" s="43"/>
      <c r="J385" s="44"/>
    </row>
    <row r="386" spans="1:10" s="45" customFormat="1" x14ac:dyDescent="0.3">
      <c r="A386" s="41"/>
      <c r="B386" s="41"/>
      <c r="C386" s="41"/>
      <c r="D386" s="41"/>
      <c r="E386" s="42"/>
      <c r="F386" s="42"/>
      <c r="G386" s="42"/>
      <c r="H386" s="43"/>
      <c r="I386" s="43"/>
      <c r="J386" s="44"/>
    </row>
    <row r="387" spans="1:10" s="45" customFormat="1" x14ac:dyDescent="0.3">
      <c r="A387" s="41"/>
      <c r="B387" s="41"/>
      <c r="C387" s="41"/>
      <c r="D387" s="41"/>
      <c r="E387" s="42"/>
      <c r="F387" s="42"/>
      <c r="G387" s="42"/>
      <c r="H387" s="43"/>
      <c r="I387" s="43"/>
      <c r="J387" s="44"/>
    </row>
    <row r="388" spans="1:10" s="45" customFormat="1" x14ac:dyDescent="0.3">
      <c r="A388" s="41"/>
      <c r="B388" s="41"/>
      <c r="C388" s="41"/>
      <c r="D388" s="41"/>
      <c r="E388" s="42"/>
      <c r="F388" s="42"/>
      <c r="G388" s="42"/>
      <c r="H388" s="43"/>
      <c r="I388" s="43"/>
      <c r="J388" s="44"/>
    </row>
    <row r="389" spans="1:10" s="45" customFormat="1" x14ac:dyDescent="0.3">
      <c r="A389" s="41"/>
      <c r="B389" s="41"/>
      <c r="C389" s="41"/>
      <c r="D389" s="41"/>
      <c r="E389" s="42"/>
      <c r="F389" s="42"/>
      <c r="G389" s="42"/>
      <c r="H389" s="43"/>
      <c r="I389" s="43"/>
      <c r="J389" s="44"/>
    </row>
    <row r="390" spans="1:10" s="45" customFormat="1" x14ac:dyDescent="0.3">
      <c r="A390" s="41"/>
      <c r="B390" s="41"/>
      <c r="C390" s="41"/>
      <c r="D390" s="41"/>
      <c r="E390" s="42"/>
      <c r="F390" s="42"/>
      <c r="G390" s="42"/>
      <c r="H390" s="43"/>
      <c r="I390" s="43"/>
      <c r="J390" s="44"/>
    </row>
    <row r="391" spans="1:10" s="45" customFormat="1" x14ac:dyDescent="0.3">
      <c r="A391" s="41"/>
      <c r="B391" s="41"/>
      <c r="C391" s="41"/>
      <c r="D391" s="41"/>
      <c r="E391" s="42"/>
      <c r="F391" s="42"/>
      <c r="G391" s="42"/>
      <c r="H391" s="43"/>
      <c r="I391" s="43"/>
      <c r="J391" s="44"/>
    </row>
    <row r="392" spans="1:10" s="45" customFormat="1" x14ac:dyDescent="0.3">
      <c r="A392" s="41"/>
      <c r="B392" s="41"/>
      <c r="C392" s="41"/>
      <c r="D392" s="41"/>
      <c r="E392" s="42"/>
      <c r="F392" s="42"/>
      <c r="G392" s="42"/>
      <c r="H392" s="43"/>
      <c r="I392" s="43"/>
      <c r="J392" s="44"/>
    </row>
    <row r="393" spans="1:10" s="45" customFormat="1" x14ac:dyDescent="0.3">
      <c r="A393" s="41"/>
      <c r="B393" s="41"/>
      <c r="C393" s="41"/>
      <c r="D393" s="41"/>
      <c r="E393" s="42"/>
      <c r="F393" s="42"/>
      <c r="G393" s="42"/>
      <c r="H393" s="43"/>
      <c r="I393" s="43"/>
      <c r="J393" s="44"/>
    </row>
    <row r="394" spans="1:10" s="45" customFormat="1" x14ac:dyDescent="0.3">
      <c r="A394" s="41"/>
      <c r="B394" s="41"/>
      <c r="C394" s="41"/>
      <c r="D394" s="41"/>
      <c r="E394" s="42"/>
      <c r="F394" s="42"/>
      <c r="G394" s="42"/>
      <c r="H394" s="43"/>
      <c r="I394" s="43"/>
      <c r="J394" s="44"/>
    </row>
    <row r="395" spans="1:10" s="45" customFormat="1" x14ac:dyDescent="0.3">
      <c r="A395" s="41"/>
      <c r="B395" s="41"/>
      <c r="C395" s="41"/>
      <c r="D395" s="41"/>
      <c r="E395" s="42"/>
      <c r="F395" s="42"/>
      <c r="G395" s="42"/>
      <c r="H395" s="43"/>
      <c r="I395" s="43"/>
      <c r="J395" s="44"/>
    </row>
    <row r="396" spans="1:10" s="45" customFormat="1" x14ac:dyDescent="0.3">
      <c r="A396" s="41"/>
      <c r="B396" s="41"/>
      <c r="C396" s="41"/>
      <c r="D396" s="41"/>
      <c r="E396" s="42"/>
      <c r="F396" s="42"/>
      <c r="G396" s="42"/>
      <c r="H396" s="43"/>
      <c r="I396" s="43"/>
      <c r="J396" s="44"/>
    </row>
    <row r="397" spans="1:10" s="45" customFormat="1" x14ac:dyDescent="0.3">
      <c r="A397" s="41"/>
      <c r="B397" s="41"/>
      <c r="C397" s="41"/>
      <c r="D397" s="41"/>
      <c r="E397" s="42"/>
      <c r="F397" s="42"/>
      <c r="G397" s="42"/>
      <c r="H397" s="43"/>
      <c r="I397" s="43"/>
      <c r="J397" s="44"/>
    </row>
    <row r="398" spans="1:10" s="45" customFormat="1" x14ac:dyDescent="0.3">
      <c r="A398" s="41"/>
      <c r="B398" s="41"/>
      <c r="C398" s="41"/>
      <c r="D398" s="41"/>
      <c r="E398" s="42"/>
      <c r="F398" s="42"/>
      <c r="G398" s="42"/>
      <c r="H398" s="43"/>
      <c r="I398" s="43"/>
      <c r="J398" s="44"/>
    </row>
    <row r="399" spans="1:10" s="45" customFormat="1" x14ac:dyDescent="0.3">
      <c r="A399" s="41"/>
      <c r="B399" s="41"/>
      <c r="C399" s="41"/>
      <c r="D399" s="41"/>
      <c r="E399" s="42"/>
      <c r="F399" s="42"/>
      <c r="G399" s="42"/>
      <c r="H399" s="43"/>
      <c r="I399" s="43"/>
      <c r="J399" s="44"/>
    </row>
    <row r="400" spans="1:10" s="45" customFormat="1" x14ac:dyDescent="0.3">
      <c r="A400" s="41"/>
      <c r="B400" s="41"/>
      <c r="C400" s="41"/>
      <c r="D400" s="41"/>
      <c r="E400" s="42"/>
      <c r="F400" s="42"/>
      <c r="G400" s="42"/>
      <c r="H400" s="43"/>
      <c r="I400" s="43"/>
      <c r="J400" s="44"/>
    </row>
    <row r="401" spans="1:10" s="45" customFormat="1" x14ac:dyDescent="0.3">
      <c r="A401" s="41"/>
      <c r="B401" s="41"/>
      <c r="C401" s="41"/>
      <c r="D401" s="41"/>
      <c r="E401" s="42"/>
      <c r="F401" s="42"/>
      <c r="G401" s="42"/>
      <c r="H401" s="43"/>
      <c r="I401" s="43"/>
      <c r="J401" s="44"/>
    </row>
    <row r="402" spans="1:10" s="45" customFormat="1" x14ac:dyDescent="0.3">
      <c r="A402" s="41"/>
      <c r="B402" s="41"/>
      <c r="C402" s="41"/>
      <c r="D402" s="41"/>
      <c r="E402" s="42"/>
      <c r="F402" s="42"/>
      <c r="G402" s="42"/>
      <c r="H402" s="43"/>
      <c r="I402" s="43"/>
      <c r="J402" s="44"/>
    </row>
    <row r="403" spans="1:10" s="45" customFormat="1" x14ac:dyDescent="0.3">
      <c r="A403" s="41"/>
      <c r="B403" s="41"/>
      <c r="C403" s="41"/>
      <c r="D403" s="41"/>
      <c r="E403" s="42"/>
      <c r="F403" s="42"/>
      <c r="G403" s="42"/>
      <c r="H403" s="43"/>
      <c r="I403" s="43"/>
      <c r="J403" s="44"/>
    </row>
    <row r="404" spans="1:10" s="45" customFormat="1" x14ac:dyDescent="0.3">
      <c r="A404" s="41"/>
      <c r="B404" s="41"/>
      <c r="C404" s="41"/>
      <c r="D404" s="41"/>
      <c r="E404" s="42"/>
      <c r="F404" s="42"/>
      <c r="G404" s="42"/>
      <c r="H404" s="43"/>
      <c r="I404" s="43"/>
      <c r="J404" s="44"/>
    </row>
    <row r="405" spans="1:10" s="45" customFormat="1" x14ac:dyDescent="0.3">
      <c r="A405" s="41"/>
      <c r="B405" s="41"/>
      <c r="C405" s="41"/>
      <c r="D405" s="41"/>
      <c r="E405" s="42"/>
      <c r="F405" s="42"/>
      <c r="G405" s="42"/>
      <c r="H405" s="43"/>
      <c r="I405" s="43"/>
      <c r="J405" s="44"/>
    </row>
    <row r="406" spans="1:10" s="45" customFormat="1" x14ac:dyDescent="0.3">
      <c r="A406" s="41"/>
      <c r="B406" s="41"/>
      <c r="C406" s="41"/>
      <c r="D406" s="41"/>
      <c r="E406" s="42"/>
      <c r="F406" s="42"/>
      <c r="G406" s="42"/>
      <c r="H406" s="43"/>
      <c r="I406" s="43"/>
      <c r="J406" s="44"/>
    </row>
    <row r="407" spans="1:10" s="45" customFormat="1" x14ac:dyDescent="0.3">
      <c r="A407" s="41"/>
      <c r="B407" s="41"/>
      <c r="C407" s="41"/>
      <c r="D407" s="41"/>
      <c r="E407" s="42"/>
      <c r="F407" s="42"/>
      <c r="G407" s="42"/>
      <c r="H407" s="43"/>
      <c r="I407" s="43"/>
      <c r="J407" s="44"/>
    </row>
    <row r="408" spans="1:10" s="45" customFormat="1" x14ac:dyDescent="0.3">
      <c r="A408" s="41"/>
      <c r="B408" s="41"/>
      <c r="C408" s="41"/>
      <c r="D408" s="41"/>
      <c r="E408" s="42"/>
      <c r="F408" s="42"/>
      <c r="G408" s="42"/>
      <c r="H408" s="43"/>
      <c r="I408" s="43"/>
      <c r="J408" s="44"/>
    </row>
    <row r="409" spans="1:10" s="45" customFormat="1" x14ac:dyDescent="0.3">
      <c r="A409" s="41"/>
      <c r="B409" s="41"/>
      <c r="C409" s="41"/>
      <c r="D409" s="41"/>
      <c r="E409" s="42"/>
      <c r="F409" s="42"/>
      <c r="G409" s="42"/>
      <c r="H409" s="43"/>
      <c r="I409" s="43"/>
      <c r="J409" s="44"/>
    </row>
    <row r="410" spans="1:10" s="45" customFormat="1" x14ac:dyDescent="0.3">
      <c r="A410" s="41"/>
      <c r="B410" s="41"/>
      <c r="C410" s="41"/>
      <c r="D410" s="41"/>
      <c r="E410" s="42"/>
      <c r="F410" s="42"/>
      <c r="G410" s="42"/>
      <c r="H410" s="43"/>
      <c r="I410" s="43"/>
      <c r="J410" s="44"/>
    </row>
    <row r="411" spans="1:10" s="45" customFormat="1" x14ac:dyDescent="0.3">
      <c r="A411" s="41"/>
      <c r="B411" s="41"/>
      <c r="C411" s="41"/>
      <c r="D411" s="41"/>
      <c r="E411" s="42"/>
      <c r="F411" s="42"/>
      <c r="G411" s="42"/>
      <c r="H411" s="43"/>
      <c r="I411" s="43"/>
      <c r="J411" s="44"/>
    </row>
    <row r="412" spans="1:10" s="45" customFormat="1" x14ac:dyDescent="0.3">
      <c r="A412" s="41"/>
      <c r="B412" s="41"/>
      <c r="C412" s="41"/>
      <c r="D412" s="41"/>
      <c r="E412" s="42"/>
      <c r="F412" s="42"/>
      <c r="G412" s="42"/>
      <c r="H412" s="43"/>
      <c r="I412" s="43"/>
      <c r="J412" s="44"/>
    </row>
    <row r="413" spans="1:10" s="45" customFormat="1" x14ac:dyDescent="0.3">
      <c r="A413" s="41"/>
      <c r="B413" s="41"/>
      <c r="C413" s="41"/>
      <c r="D413" s="41"/>
      <c r="E413" s="42"/>
      <c r="F413" s="42"/>
      <c r="G413" s="42"/>
      <c r="H413" s="43"/>
      <c r="I413" s="43"/>
      <c r="J413" s="44"/>
    </row>
    <row r="414" spans="1:10" s="45" customFormat="1" x14ac:dyDescent="0.3">
      <c r="A414" s="41"/>
      <c r="B414" s="41"/>
      <c r="C414" s="41"/>
      <c r="D414" s="41"/>
      <c r="E414" s="42"/>
      <c r="F414" s="42"/>
      <c r="G414" s="42"/>
      <c r="H414" s="43"/>
      <c r="I414" s="43"/>
      <c r="J414" s="44"/>
    </row>
    <row r="415" spans="1:10" s="45" customFormat="1" x14ac:dyDescent="0.3">
      <c r="A415" s="41"/>
      <c r="B415" s="41"/>
      <c r="C415" s="41"/>
      <c r="D415" s="41"/>
      <c r="E415" s="42"/>
      <c r="F415" s="42"/>
      <c r="G415" s="42"/>
      <c r="H415" s="43"/>
      <c r="I415" s="43"/>
      <c r="J415" s="44"/>
    </row>
    <row r="416" spans="1:10" s="45" customFormat="1" x14ac:dyDescent="0.3">
      <c r="A416" s="41"/>
      <c r="B416" s="41"/>
      <c r="C416" s="41"/>
      <c r="D416" s="41"/>
      <c r="E416" s="42"/>
      <c r="F416" s="42"/>
      <c r="G416" s="42"/>
      <c r="H416" s="43"/>
      <c r="I416" s="43"/>
      <c r="J416" s="44"/>
    </row>
    <row r="417" spans="1:10" s="45" customFormat="1" x14ac:dyDescent="0.3">
      <c r="A417" s="41"/>
      <c r="B417" s="41"/>
      <c r="C417" s="41"/>
      <c r="D417" s="41"/>
      <c r="E417" s="42"/>
      <c r="F417" s="42"/>
      <c r="G417" s="42"/>
      <c r="H417" s="43"/>
      <c r="I417" s="43"/>
      <c r="J417" s="44"/>
    </row>
    <row r="418" spans="1:10" s="45" customFormat="1" x14ac:dyDescent="0.3">
      <c r="A418" s="41"/>
      <c r="B418" s="41"/>
      <c r="C418" s="41"/>
      <c r="D418" s="41"/>
      <c r="E418" s="42"/>
      <c r="F418" s="42"/>
      <c r="G418" s="42"/>
      <c r="H418" s="43"/>
      <c r="I418" s="43"/>
      <c r="J418" s="44"/>
    </row>
    <row r="419" spans="1:10" s="45" customFormat="1" x14ac:dyDescent="0.3">
      <c r="A419" s="41"/>
      <c r="B419" s="41"/>
      <c r="C419" s="41"/>
      <c r="D419" s="41"/>
      <c r="E419" s="42"/>
      <c r="F419" s="42"/>
      <c r="G419" s="42"/>
      <c r="H419" s="43"/>
      <c r="I419" s="43"/>
      <c r="J419" s="44"/>
    </row>
    <row r="420" spans="1:10" s="45" customFormat="1" x14ac:dyDescent="0.3">
      <c r="A420" s="41"/>
      <c r="B420" s="41"/>
      <c r="C420" s="41"/>
      <c r="D420" s="41"/>
      <c r="E420" s="42"/>
      <c r="F420" s="42"/>
      <c r="G420" s="42"/>
      <c r="H420" s="43"/>
      <c r="I420" s="43"/>
      <c r="J420" s="44"/>
    </row>
    <row r="421" spans="1:10" s="45" customFormat="1" x14ac:dyDescent="0.3">
      <c r="A421" s="41"/>
      <c r="B421" s="41"/>
      <c r="C421" s="41"/>
      <c r="D421" s="41"/>
      <c r="E421" s="42"/>
      <c r="F421" s="42"/>
      <c r="G421" s="42"/>
      <c r="H421" s="43"/>
      <c r="I421" s="43"/>
      <c r="J421" s="44"/>
    </row>
    <row r="422" spans="1:10" s="45" customFormat="1" x14ac:dyDescent="0.3">
      <c r="A422" s="41"/>
      <c r="B422" s="41"/>
      <c r="C422" s="41"/>
      <c r="D422" s="41"/>
      <c r="E422" s="42"/>
      <c r="F422" s="42"/>
      <c r="G422" s="42"/>
      <c r="H422" s="43"/>
      <c r="I422" s="43"/>
      <c r="J422" s="44"/>
    </row>
    <row r="423" spans="1:10" s="45" customFormat="1" x14ac:dyDescent="0.3">
      <c r="A423" s="41"/>
      <c r="B423" s="41"/>
      <c r="C423" s="41"/>
      <c r="D423" s="41"/>
      <c r="E423" s="42"/>
      <c r="F423" s="42"/>
      <c r="G423" s="42"/>
      <c r="H423" s="43"/>
      <c r="I423" s="43"/>
      <c r="J423" s="44"/>
    </row>
    <row r="424" spans="1:10" s="45" customFormat="1" x14ac:dyDescent="0.3">
      <c r="A424" s="41"/>
      <c r="B424" s="41"/>
      <c r="C424" s="41"/>
      <c r="D424" s="41"/>
      <c r="E424" s="42"/>
      <c r="F424" s="42"/>
      <c r="G424" s="42"/>
      <c r="H424" s="43"/>
      <c r="I424" s="43"/>
      <c r="J424" s="44"/>
    </row>
    <row r="425" spans="1:10" s="45" customFormat="1" x14ac:dyDescent="0.3">
      <c r="A425" s="41"/>
      <c r="B425" s="41"/>
      <c r="C425" s="41"/>
      <c r="D425" s="41"/>
      <c r="E425" s="42"/>
      <c r="F425" s="42"/>
      <c r="G425" s="42"/>
      <c r="H425" s="43"/>
      <c r="I425" s="43"/>
      <c r="J425" s="44"/>
    </row>
    <row r="426" spans="1:10" s="45" customFormat="1" x14ac:dyDescent="0.3">
      <c r="A426" s="41"/>
      <c r="B426" s="41"/>
      <c r="C426" s="41"/>
      <c r="D426" s="41"/>
      <c r="E426" s="42"/>
      <c r="F426" s="42"/>
      <c r="G426" s="42"/>
      <c r="H426" s="43"/>
      <c r="I426" s="43"/>
      <c r="J426" s="44"/>
    </row>
    <row r="427" spans="1:10" s="45" customFormat="1" x14ac:dyDescent="0.3">
      <c r="A427" s="41"/>
      <c r="B427" s="41"/>
      <c r="C427" s="41"/>
      <c r="D427" s="41"/>
      <c r="E427" s="42"/>
      <c r="F427" s="42"/>
      <c r="G427" s="42"/>
      <c r="H427" s="43"/>
      <c r="I427" s="43"/>
      <c r="J427" s="44"/>
    </row>
    <row r="428" spans="1:10" s="45" customFormat="1" x14ac:dyDescent="0.3">
      <c r="A428" s="41"/>
      <c r="B428" s="41"/>
      <c r="C428" s="41"/>
      <c r="D428" s="41"/>
      <c r="E428" s="42"/>
      <c r="F428" s="42"/>
      <c r="G428" s="42"/>
      <c r="H428" s="43"/>
      <c r="I428" s="43"/>
      <c r="J428" s="44"/>
    </row>
    <row r="429" spans="1:10" s="45" customFormat="1" x14ac:dyDescent="0.3">
      <c r="A429" s="41"/>
      <c r="B429" s="41"/>
      <c r="C429" s="41"/>
      <c r="D429" s="41"/>
      <c r="E429" s="42"/>
      <c r="F429" s="42"/>
      <c r="G429" s="42"/>
      <c r="H429" s="43"/>
      <c r="I429" s="43"/>
      <c r="J429" s="44"/>
    </row>
    <row r="430" spans="1:10" s="45" customFormat="1" x14ac:dyDescent="0.3">
      <c r="A430" s="41"/>
      <c r="B430" s="41"/>
      <c r="C430" s="41"/>
      <c r="D430" s="41"/>
      <c r="E430" s="42"/>
      <c r="F430" s="42"/>
      <c r="G430" s="42"/>
      <c r="H430" s="43"/>
      <c r="I430" s="43"/>
      <c r="J430" s="44"/>
    </row>
    <row r="431" spans="1:10" s="45" customFormat="1" x14ac:dyDescent="0.3">
      <c r="A431" s="41"/>
      <c r="B431" s="41"/>
      <c r="C431" s="41"/>
      <c r="D431" s="41"/>
      <c r="E431" s="42"/>
      <c r="F431" s="42"/>
      <c r="G431" s="42"/>
      <c r="H431" s="43"/>
      <c r="I431" s="43"/>
      <c r="J431" s="44"/>
    </row>
    <row r="432" spans="1:10" s="45" customFormat="1" x14ac:dyDescent="0.3">
      <c r="A432" s="41"/>
      <c r="B432" s="41"/>
      <c r="C432" s="41"/>
      <c r="D432" s="41"/>
      <c r="E432" s="42"/>
      <c r="F432" s="42"/>
      <c r="G432" s="42"/>
      <c r="H432" s="43"/>
      <c r="I432" s="43"/>
      <c r="J432" s="44"/>
    </row>
    <row r="433" spans="1:10" s="45" customFormat="1" x14ac:dyDescent="0.3">
      <c r="A433" s="41"/>
      <c r="B433" s="41"/>
      <c r="C433" s="41"/>
      <c r="D433" s="41"/>
      <c r="E433" s="42"/>
      <c r="F433" s="42"/>
      <c r="G433" s="42"/>
      <c r="H433" s="43"/>
      <c r="I433" s="43"/>
      <c r="J433" s="44"/>
    </row>
    <row r="434" spans="1:10" s="45" customFormat="1" x14ac:dyDescent="0.3">
      <c r="A434" s="41"/>
      <c r="B434" s="41"/>
      <c r="C434" s="41"/>
      <c r="D434" s="41"/>
      <c r="E434" s="42"/>
      <c r="F434" s="42"/>
      <c r="G434" s="42"/>
      <c r="H434" s="43"/>
      <c r="I434" s="43"/>
      <c r="J434" s="44"/>
    </row>
    <row r="435" spans="1:10" s="45" customFormat="1" x14ac:dyDescent="0.3">
      <c r="A435" s="41"/>
      <c r="B435" s="41"/>
      <c r="C435" s="41"/>
      <c r="D435" s="41"/>
      <c r="E435" s="42"/>
      <c r="F435" s="42"/>
      <c r="G435" s="42"/>
      <c r="H435" s="43"/>
      <c r="I435" s="43"/>
      <c r="J435" s="44"/>
    </row>
    <row r="436" spans="1:10" s="45" customFormat="1" x14ac:dyDescent="0.3">
      <c r="A436" s="41"/>
      <c r="B436" s="41"/>
      <c r="C436" s="41"/>
      <c r="D436" s="41"/>
      <c r="E436" s="42"/>
      <c r="F436" s="42"/>
      <c r="G436" s="42"/>
      <c r="H436" s="43"/>
      <c r="I436" s="43"/>
      <c r="J436" s="44"/>
    </row>
    <row r="437" spans="1:10" s="45" customFormat="1" x14ac:dyDescent="0.3">
      <c r="A437" s="41"/>
      <c r="B437" s="41"/>
      <c r="C437" s="41"/>
      <c r="D437" s="41"/>
      <c r="E437" s="42"/>
      <c r="F437" s="42"/>
      <c r="G437" s="42"/>
      <c r="H437" s="43"/>
      <c r="I437" s="43"/>
      <c r="J437" s="44"/>
    </row>
    <row r="438" spans="1:10" s="45" customFormat="1" x14ac:dyDescent="0.3">
      <c r="A438" s="41"/>
      <c r="B438" s="41"/>
      <c r="C438" s="41"/>
      <c r="D438" s="41"/>
      <c r="E438" s="42"/>
      <c r="F438" s="42"/>
      <c r="G438" s="42"/>
      <c r="H438" s="43"/>
      <c r="I438" s="43"/>
      <c r="J438" s="44"/>
    </row>
    <row r="439" spans="1:10" s="45" customFormat="1" x14ac:dyDescent="0.3">
      <c r="A439" s="41"/>
      <c r="B439" s="41"/>
      <c r="C439" s="41"/>
      <c r="D439" s="41"/>
      <c r="E439" s="42"/>
      <c r="F439" s="42"/>
      <c r="G439" s="42"/>
      <c r="H439" s="43"/>
      <c r="I439" s="43"/>
      <c r="J439" s="44"/>
    </row>
    <row r="440" spans="1:10" s="45" customFormat="1" x14ac:dyDescent="0.3">
      <c r="A440" s="41"/>
      <c r="B440" s="41"/>
      <c r="C440" s="41"/>
      <c r="D440" s="41"/>
      <c r="E440" s="42"/>
      <c r="F440" s="42"/>
      <c r="G440" s="42"/>
      <c r="H440" s="43"/>
      <c r="I440" s="43"/>
      <c r="J440" s="44"/>
    </row>
    <row r="441" spans="1:10" s="45" customFormat="1" x14ac:dyDescent="0.3">
      <c r="A441" s="41"/>
      <c r="B441" s="41"/>
      <c r="C441" s="41"/>
      <c r="D441" s="41"/>
      <c r="E441" s="42"/>
      <c r="F441" s="42"/>
      <c r="G441" s="42"/>
      <c r="H441" s="43"/>
      <c r="I441" s="43"/>
      <c r="J441" s="44"/>
    </row>
    <row r="442" spans="1:10" s="45" customFormat="1" x14ac:dyDescent="0.3">
      <c r="A442" s="41"/>
      <c r="B442" s="41"/>
      <c r="C442" s="41"/>
      <c r="D442" s="41"/>
      <c r="E442" s="42"/>
      <c r="F442" s="42"/>
      <c r="G442" s="42"/>
      <c r="H442" s="43"/>
      <c r="I442" s="43"/>
      <c r="J442" s="44"/>
    </row>
    <row r="443" spans="1:10" s="45" customFormat="1" x14ac:dyDescent="0.3">
      <c r="A443" s="41"/>
      <c r="B443" s="41"/>
      <c r="C443" s="41"/>
      <c r="D443" s="41"/>
      <c r="E443" s="42"/>
      <c r="F443" s="42"/>
      <c r="G443" s="42"/>
      <c r="H443" s="43"/>
      <c r="I443" s="43"/>
      <c r="J443" s="44"/>
    </row>
    <row r="444" spans="1:10" s="45" customFormat="1" x14ac:dyDescent="0.3">
      <c r="A444" s="41"/>
      <c r="B444" s="41"/>
      <c r="C444" s="41"/>
      <c r="D444" s="41"/>
      <c r="E444" s="42"/>
      <c r="F444" s="42"/>
      <c r="G444" s="42"/>
      <c r="H444" s="43"/>
      <c r="I444" s="43"/>
      <c r="J444" s="44"/>
    </row>
    <row r="445" spans="1:10" s="45" customFormat="1" x14ac:dyDescent="0.3">
      <c r="A445" s="41"/>
      <c r="B445" s="41"/>
      <c r="C445" s="41"/>
      <c r="D445" s="41"/>
      <c r="E445" s="42"/>
      <c r="F445" s="42"/>
      <c r="G445" s="42"/>
      <c r="H445" s="43"/>
      <c r="I445" s="43"/>
      <c r="J445" s="44"/>
    </row>
    <row r="446" spans="1:10" s="45" customFormat="1" x14ac:dyDescent="0.3">
      <c r="A446" s="41"/>
      <c r="B446" s="41"/>
      <c r="C446" s="41"/>
      <c r="D446" s="41"/>
      <c r="E446" s="42"/>
      <c r="F446" s="42"/>
      <c r="G446" s="42"/>
      <c r="H446" s="43"/>
      <c r="I446" s="43"/>
      <c r="J446" s="44"/>
    </row>
    <row r="447" spans="1:10" s="45" customFormat="1" x14ac:dyDescent="0.3">
      <c r="A447" s="41"/>
      <c r="B447" s="41"/>
      <c r="C447" s="41"/>
      <c r="D447" s="41"/>
      <c r="E447" s="42"/>
      <c r="F447" s="42"/>
      <c r="G447" s="42"/>
      <c r="H447" s="43"/>
      <c r="I447" s="43"/>
      <c r="J447" s="44"/>
    </row>
    <row r="448" spans="1:10" s="45" customFormat="1" x14ac:dyDescent="0.3">
      <c r="A448" s="41"/>
      <c r="B448" s="41"/>
      <c r="C448" s="41"/>
      <c r="D448" s="41"/>
      <c r="E448" s="42"/>
      <c r="F448" s="42"/>
      <c r="G448" s="42"/>
      <c r="H448" s="43"/>
      <c r="I448" s="43"/>
      <c r="J448" s="44"/>
    </row>
    <row r="449" spans="1:10" s="45" customFormat="1" x14ac:dyDescent="0.3">
      <c r="A449" s="41"/>
      <c r="B449" s="41"/>
      <c r="C449" s="41"/>
      <c r="D449" s="41"/>
      <c r="E449" s="42"/>
      <c r="F449" s="42"/>
      <c r="G449" s="42"/>
      <c r="H449" s="43"/>
      <c r="I449" s="43"/>
      <c r="J449" s="44"/>
    </row>
    <row r="450" spans="1:10" s="45" customFormat="1" x14ac:dyDescent="0.3">
      <c r="A450" s="41"/>
      <c r="B450" s="41"/>
      <c r="C450" s="41"/>
      <c r="D450" s="41"/>
      <c r="E450" s="42"/>
      <c r="F450" s="42"/>
      <c r="G450" s="42"/>
      <c r="H450" s="43"/>
      <c r="I450" s="43"/>
      <c r="J450" s="44"/>
    </row>
    <row r="451" spans="1:10" s="45" customFormat="1" x14ac:dyDescent="0.3">
      <c r="A451" s="41"/>
      <c r="B451" s="41"/>
      <c r="C451" s="41"/>
      <c r="D451" s="41"/>
      <c r="E451" s="42"/>
      <c r="F451" s="42"/>
      <c r="G451" s="42"/>
      <c r="H451" s="43"/>
      <c r="I451" s="43"/>
      <c r="J451" s="44"/>
    </row>
    <row r="452" spans="1:10" s="45" customFormat="1" x14ac:dyDescent="0.3">
      <c r="A452" s="41"/>
      <c r="B452" s="41"/>
      <c r="C452" s="41"/>
      <c r="D452" s="41"/>
      <c r="E452" s="42"/>
      <c r="F452" s="42"/>
      <c r="G452" s="42"/>
      <c r="H452" s="43"/>
      <c r="I452" s="43"/>
      <c r="J452" s="44"/>
    </row>
    <row r="453" spans="1:10" s="45" customFormat="1" x14ac:dyDescent="0.3">
      <c r="A453" s="41"/>
      <c r="B453" s="41"/>
      <c r="C453" s="41"/>
      <c r="D453" s="41"/>
      <c r="E453" s="42"/>
      <c r="F453" s="42"/>
      <c r="G453" s="42"/>
      <c r="H453" s="43"/>
      <c r="I453" s="43"/>
      <c r="J453" s="44"/>
    </row>
    <row r="454" spans="1:10" s="45" customFormat="1" x14ac:dyDescent="0.3">
      <c r="A454" s="41"/>
      <c r="B454" s="41"/>
      <c r="C454" s="41"/>
      <c r="D454" s="41"/>
      <c r="E454" s="42"/>
      <c r="F454" s="42"/>
      <c r="G454" s="42"/>
      <c r="H454" s="43"/>
      <c r="I454" s="43"/>
      <c r="J454" s="44"/>
    </row>
    <row r="455" spans="1:10" s="45" customFormat="1" x14ac:dyDescent="0.3">
      <c r="A455" s="41"/>
      <c r="B455" s="41"/>
      <c r="C455" s="41"/>
      <c r="D455" s="41"/>
      <c r="E455" s="42"/>
      <c r="F455" s="42"/>
      <c r="G455" s="42"/>
      <c r="H455" s="43"/>
      <c r="I455" s="43"/>
      <c r="J455" s="44"/>
    </row>
    <row r="456" spans="1:10" s="45" customFormat="1" x14ac:dyDescent="0.3">
      <c r="A456" s="41"/>
      <c r="B456" s="41"/>
      <c r="C456" s="41"/>
      <c r="D456" s="41"/>
      <c r="E456" s="42"/>
      <c r="F456" s="42"/>
      <c r="G456" s="42"/>
      <c r="H456" s="43"/>
      <c r="I456" s="43"/>
      <c r="J456" s="44"/>
    </row>
    <row r="457" spans="1:10" s="45" customFormat="1" x14ac:dyDescent="0.3">
      <c r="A457" s="41"/>
      <c r="B457" s="41"/>
      <c r="C457" s="41"/>
      <c r="D457" s="41"/>
      <c r="E457" s="42"/>
      <c r="F457" s="42"/>
      <c r="G457" s="42"/>
      <c r="H457" s="43"/>
      <c r="I457" s="43"/>
      <c r="J457" s="44"/>
    </row>
    <row r="458" spans="1:10" s="45" customFormat="1" x14ac:dyDescent="0.3">
      <c r="A458" s="41"/>
      <c r="B458" s="41"/>
      <c r="C458" s="41"/>
      <c r="D458" s="41"/>
      <c r="E458" s="42"/>
      <c r="F458" s="42"/>
      <c r="G458" s="42"/>
      <c r="H458" s="43"/>
      <c r="I458" s="43"/>
      <c r="J458" s="44"/>
    </row>
    <row r="459" spans="1:10" s="45" customFormat="1" x14ac:dyDescent="0.3">
      <c r="A459" s="41"/>
      <c r="B459" s="41"/>
      <c r="C459" s="41"/>
      <c r="D459" s="41"/>
      <c r="E459" s="42"/>
      <c r="F459" s="42"/>
      <c r="G459" s="42"/>
      <c r="H459" s="43"/>
      <c r="I459" s="43"/>
      <c r="J459" s="44"/>
    </row>
    <row r="460" spans="1:10" s="45" customFormat="1" x14ac:dyDescent="0.3">
      <c r="A460" s="41"/>
      <c r="B460" s="41"/>
      <c r="C460" s="41"/>
      <c r="D460" s="41"/>
      <c r="E460" s="42"/>
      <c r="F460" s="42"/>
      <c r="G460" s="42"/>
      <c r="H460" s="43"/>
      <c r="I460" s="43"/>
      <c r="J460" s="44"/>
    </row>
    <row r="461" spans="1:10" s="45" customFormat="1" x14ac:dyDescent="0.3">
      <c r="A461" s="41"/>
      <c r="B461" s="41"/>
      <c r="C461" s="41"/>
      <c r="D461" s="41"/>
      <c r="E461" s="42"/>
      <c r="F461" s="42"/>
      <c r="G461" s="42"/>
      <c r="H461" s="43"/>
      <c r="I461" s="43"/>
      <c r="J461" s="44"/>
    </row>
    <row r="462" spans="1:10" s="45" customFormat="1" x14ac:dyDescent="0.3">
      <c r="A462" s="41"/>
      <c r="B462" s="41"/>
      <c r="C462" s="41"/>
      <c r="D462" s="41"/>
      <c r="E462" s="42"/>
      <c r="F462" s="42"/>
      <c r="G462" s="42"/>
      <c r="H462" s="43"/>
      <c r="I462" s="43"/>
      <c r="J462" s="44"/>
    </row>
    <row r="463" spans="1:10" s="45" customFormat="1" x14ac:dyDescent="0.3">
      <c r="A463" s="41"/>
      <c r="B463" s="41"/>
      <c r="C463" s="41"/>
      <c r="D463" s="41"/>
      <c r="E463" s="42"/>
      <c r="F463" s="42"/>
      <c r="G463" s="42"/>
      <c r="H463" s="43"/>
      <c r="I463" s="43"/>
      <c r="J463" s="44"/>
    </row>
    <row r="464" spans="1:10" s="45" customFormat="1" x14ac:dyDescent="0.3">
      <c r="A464" s="41"/>
      <c r="B464" s="41"/>
      <c r="C464" s="41"/>
      <c r="D464" s="41"/>
      <c r="E464" s="42"/>
      <c r="F464" s="42"/>
      <c r="G464" s="42"/>
      <c r="H464" s="43"/>
      <c r="I464" s="43"/>
      <c r="J464" s="44"/>
    </row>
    <row r="465" spans="1:10" s="45" customFormat="1" x14ac:dyDescent="0.3">
      <c r="A465" s="41"/>
      <c r="B465" s="41"/>
      <c r="C465" s="41"/>
      <c r="D465" s="41"/>
      <c r="E465" s="42"/>
      <c r="F465" s="42"/>
      <c r="G465" s="42"/>
      <c r="H465" s="43"/>
      <c r="I465" s="43"/>
      <c r="J465" s="44"/>
    </row>
    <row r="466" spans="1:10" s="45" customFormat="1" x14ac:dyDescent="0.3">
      <c r="A466" s="41"/>
      <c r="B466" s="41"/>
      <c r="C466" s="41"/>
      <c r="D466" s="41"/>
      <c r="E466" s="42"/>
      <c r="F466" s="42"/>
      <c r="G466" s="42"/>
      <c r="H466" s="43"/>
      <c r="I466" s="43"/>
      <c r="J466" s="44"/>
    </row>
    <row r="467" spans="1:10" s="45" customFormat="1" x14ac:dyDescent="0.3">
      <c r="A467" s="41"/>
      <c r="B467" s="41"/>
      <c r="C467" s="41"/>
      <c r="D467" s="41"/>
      <c r="E467" s="42"/>
      <c r="F467" s="42"/>
      <c r="G467" s="42"/>
      <c r="H467" s="43"/>
      <c r="I467" s="43"/>
      <c r="J467" s="44"/>
    </row>
    <row r="468" spans="1:10" s="45" customFormat="1" x14ac:dyDescent="0.3">
      <c r="A468" s="41"/>
      <c r="B468" s="41"/>
      <c r="C468" s="41"/>
      <c r="D468" s="41"/>
      <c r="E468" s="42"/>
      <c r="F468" s="42"/>
      <c r="G468" s="42"/>
      <c r="H468" s="43"/>
      <c r="I468" s="43"/>
      <c r="J468" s="44"/>
    </row>
    <row r="469" spans="1:10" s="45" customFormat="1" x14ac:dyDescent="0.3">
      <c r="A469" s="41"/>
      <c r="B469" s="41"/>
      <c r="C469" s="41"/>
      <c r="D469" s="41"/>
      <c r="E469" s="42"/>
      <c r="F469" s="42"/>
      <c r="G469" s="42"/>
      <c r="H469" s="43"/>
      <c r="I469" s="43"/>
      <c r="J469" s="44"/>
    </row>
    <row r="470" spans="1:10" s="45" customFormat="1" x14ac:dyDescent="0.3">
      <c r="A470" s="41"/>
      <c r="B470" s="41"/>
      <c r="C470" s="41"/>
      <c r="D470" s="41"/>
      <c r="E470" s="42"/>
      <c r="F470" s="42"/>
      <c r="G470" s="42"/>
      <c r="H470" s="43"/>
      <c r="I470" s="43"/>
      <c r="J470" s="44"/>
    </row>
    <row r="471" spans="1:10" s="45" customFormat="1" x14ac:dyDescent="0.3">
      <c r="A471" s="41"/>
      <c r="B471" s="41"/>
      <c r="C471" s="41"/>
      <c r="D471" s="41"/>
      <c r="E471" s="42"/>
      <c r="F471" s="42"/>
      <c r="G471" s="42"/>
      <c r="H471" s="43"/>
      <c r="I471" s="43"/>
      <c r="J471" s="44"/>
    </row>
    <row r="472" spans="1:10" s="45" customFormat="1" x14ac:dyDescent="0.3">
      <c r="A472" s="41"/>
      <c r="B472" s="41"/>
      <c r="C472" s="41"/>
      <c r="D472" s="41"/>
      <c r="E472" s="42"/>
      <c r="F472" s="42"/>
      <c r="G472" s="42"/>
      <c r="H472" s="43"/>
      <c r="I472" s="43"/>
      <c r="J472" s="44"/>
    </row>
    <row r="473" spans="1:10" s="45" customFormat="1" x14ac:dyDescent="0.3">
      <c r="A473" s="41"/>
      <c r="B473" s="41"/>
      <c r="C473" s="41"/>
      <c r="D473" s="41"/>
      <c r="E473" s="42"/>
      <c r="F473" s="42"/>
      <c r="G473" s="42"/>
      <c r="H473" s="43"/>
      <c r="I473" s="43"/>
      <c r="J473" s="44"/>
    </row>
    <row r="474" spans="1:10" s="45" customFormat="1" x14ac:dyDescent="0.3">
      <c r="A474" s="41"/>
      <c r="B474" s="41"/>
      <c r="C474" s="41"/>
      <c r="D474" s="41"/>
      <c r="E474" s="42"/>
      <c r="F474" s="42"/>
      <c r="G474" s="42"/>
      <c r="H474" s="43"/>
      <c r="I474" s="43"/>
      <c r="J474" s="44"/>
    </row>
    <row r="475" spans="1:10" s="45" customFormat="1" x14ac:dyDescent="0.3">
      <c r="A475" s="41"/>
      <c r="B475" s="41"/>
      <c r="C475" s="41"/>
      <c r="D475" s="41"/>
      <c r="E475" s="42"/>
      <c r="F475" s="42"/>
      <c r="G475" s="42"/>
      <c r="H475" s="43"/>
      <c r="I475" s="43"/>
      <c r="J475" s="44"/>
    </row>
    <row r="476" spans="1:10" s="45" customFormat="1" x14ac:dyDescent="0.3">
      <c r="A476" s="41"/>
      <c r="B476" s="41"/>
      <c r="C476" s="41"/>
      <c r="D476" s="41"/>
      <c r="E476" s="42"/>
      <c r="F476" s="42"/>
      <c r="G476" s="42"/>
      <c r="H476" s="43"/>
      <c r="I476" s="43"/>
      <c r="J476" s="44"/>
    </row>
    <row r="477" spans="1:10" s="45" customFormat="1" x14ac:dyDescent="0.3">
      <c r="A477" s="41"/>
      <c r="B477" s="41"/>
      <c r="C477" s="41"/>
      <c r="D477" s="41"/>
      <c r="E477" s="42"/>
      <c r="F477" s="42"/>
      <c r="G477" s="42"/>
      <c r="H477" s="43"/>
      <c r="I477" s="43"/>
      <c r="J477" s="44"/>
    </row>
    <row r="478" spans="1:10" s="45" customFormat="1" x14ac:dyDescent="0.3">
      <c r="A478" s="41"/>
      <c r="B478" s="41"/>
      <c r="C478" s="41"/>
      <c r="D478" s="41"/>
      <c r="E478" s="42"/>
      <c r="F478" s="42"/>
      <c r="G478" s="42"/>
      <c r="H478" s="43"/>
      <c r="I478" s="43"/>
      <c r="J478" s="44"/>
    </row>
    <row r="479" spans="1:10" s="45" customFormat="1" x14ac:dyDescent="0.3">
      <c r="A479" s="41"/>
      <c r="B479" s="41"/>
      <c r="C479" s="41"/>
      <c r="D479" s="41"/>
      <c r="E479" s="42"/>
      <c r="F479" s="42"/>
      <c r="G479" s="42"/>
      <c r="H479" s="43"/>
      <c r="I479" s="43"/>
      <c r="J479" s="44"/>
    </row>
    <row r="480" spans="1:10" s="45" customFormat="1" x14ac:dyDescent="0.3">
      <c r="A480" s="41"/>
      <c r="B480" s="41"/>
      <c r="C480" s="41"/>
      <c r="D480" s="41"/>
      <c r="E480" s="42"/>
      <c r="F480" s="42"/>
      <c r="G480" s="42"/>
      <c r="H480" s="43"/>
      <c r="I480" s="43"/>
      <c r="J480" s="44"/>
    </row>
    <row r="481" spans="1:10" s="45" customFormat="1" x14ac:dyDescent="0.3">
      <c r="A481" s="41"/>
      <c r="B481" s="41"/>
      <c r="C481" s="41"/>
      <c r="D481" s="41"/>
      <c r="E481" s="42"/>
      <c r="F481" s="42"/>
      <c r="G481" s="42"/>
      <c r="H481" s="43"/>
      <c r="I481" s="43"/>
      <c r="J481" s="44"/>
    </row>
    <row r="482" spans="1:10" s="45" customFormat="1" x14ac:dyDescent="0.3">
      <c r="A482" s="41"/>
      <c r="B482" s="41"/>
      <c r="C482" s="41"/>
      <c r="D482" s="41"/>
      <c r="E482" s="42"/>
      <c r="F482" s="42"/>
      <c r="G482" s="42"/>
      <c r="H482" s="43"/>
      <c r="I482" s="43"/>
      <c r="J482" s="44"/>
    </row>
    <row r="483" spans="1:10" s="45" customFormat="1" x14ac:dyDescent="0.3">
      <c r="A483" s="41"/>
      <c r="B483" s="41"/>
      <c r="C483" s="41"/>
      <c r="D483" s="41"/>
      <c r="E483" s="42"/>
      <c r="F483" s="42"/>
      <c r="G483" s="42"/>
      <c r="H483" s="43"/>
      <c r="I483" s="43"/>
      <c r="J483" s="44"/>
    </row>
    <row r="484" spans="1:10" s="45" customFormat="1" x14ac:dyDescent="0.3">
      <c r="A484" s="41"/>
      <c r="B484" s="41"/>
      <c r="C484" s="41"/>
      <c r="D484" s="41"/>
      <c r="E484" s="42"/>
      <c r="F484" s="42"/>
      <c r="G484" s="42"/>
      <c r="H484" s="43"/>
      <c r="I484" s="43"/>
      <c r="J484" s="44"/>
    </row>
    <row r="485" spans="1:10" s="45" customFormat="1" x14ac:dyDescent="0.3">
      <c r="A485" s="41"/>
      <c r="B485" s="41"/>
      <c r="C485" s="41"/>
      <c r="D485" s="41"/>
      <c r="E485" s="42"/>
      <c r="F485" s="42"/>
      <c r="G485" s="42"/>
      <c r="H485" s="43"/>
      <c r="I485" s="43"/>
      <c r="J485" s="44"/>
    </row>
    <row r="486" spans="1:10" s="45" customFormat="1" x14ac:dyDescent="0.3">
      <c r="A486" s="41"/>
      <c r="B486" s="41"/>
      <c r="C486" s="41"/>
      <c r="D486" s="41"/>
      <c r="E486" s="42"/>
      <c r="F486" s="42"/>
      <c r="G486" s="42"/>
      <c r="H486" s="43"/>
      <c r="I486" s="43"/>
      <c r="J486" s="44"/>
    </row>
    <row r="487" spans="1:10" s="45" customFormat="1" x14ac:dyDescent="0.3">
      <c r="A487" s="41"/>
      <c r="B487" s="41"/>
      <c r="C487" s="41"/>
      <c r="D487" s="41"/>
      <c r="E487" s="42"/>
      <c r="F487" s="42"/>
      <c r="G487" s="42"/>
      <c r="H487" s="43"/>
      <c r="I487" s="43"/>
      <c r="J487" s="44"/>
    </row>
    <row r="488" spans="1:10" s="45" customFormat="1" x14ac:dyDescent="0.3">
      <c r="A488" s="41"/>
      <c r="B488" s="41"/>
      <c r="C488" s="41"/>
      <c r="D488" s="41"/>
      <c r="E488" s="42"/>
      <c r="F488" s="42"/>
      <c r="G488" s="42"/>
      <c r="H488" s="43"/>
      <c r="I488" s="43"/>
      <c r="J488" s="44"/>
    </row>
    <row r="489" spans="1:10" s="45" customFormat="1" x14ac:dyDescent="0.3">
      <c r="A489" s="41"/>
      <c r="B489" s="41"/>
      <c r="C489" s="41"/>
      <c r="D489" s="41"/>
      <c r="E489" s="42"/>
      <c r="F489" s="42"/>
      <c r="G489" s="42"/>
      <c r="H489" s="43"/>
      <c r="I489" s="43"/>
      <c r="J489" s="44"/>
    </row>
    <row r="490" spans="1:10" s="45" customFormat="1" x14ac:dyDescent="0.3">
      <c r="A490" s="41"/>
      <c r="B490" s="41"/>
      <c r="C490" s="41"/>
      <c r="D490" s="41"/>
      <c r="E490" s="42"/>
      <c r="F490" s="42"/>
      <c r="G490" s="42"/>
      <c r="H490" s="43"/>
      <c r="I490" s="43"/>
      <c r="J490" s="44"/>
    </row>
    <row r="491" spans="1:10" s="45" customFormat="1" x14ac:dyDescent="0.3">
      <c r="A491" s="41"/>
      <c r="B491" s="41"/>
      <c r="C491" s="41"/>
      <c r="D491" s="41"/>
      <c r="E491" s="42"/>
      <c r="F491" s="42"/>
      <c r="G491" s="42"/>
      <c r="H491" s="43"/>
      <c r="I491" s="43"/>
      <c r="J491" s="44"/>
    </row>
    <row r="492" spans="1:10" s="45" customFormat="1" x14ac:dyDescent="0.3">
      <c r="A492" s="41"/>
      <c r="B492" s="41"/>
      <c r="C492" s="41"/>
      <c r="D492" s="41"/>
      <c r="E492" s="42"/>
      <c r="F492" s="42"/>
      <c r="G492" s="42"/>
      <c r="H492" s="43"/>
      <c r="I492" s="43"/>
      <c r="J492" s="44"/>
    </row>
    <row r="493" spans="1:10" s="45" customFormat="1" x14ac:dyDescent="0.3">
      <c r="A493" s="41"/>
      <c r="B493" s="41"/>
      <c r="C493" s="41"/>
      <c r="D493" s="41"/>
      <c r="E493" s="42"/>
      <c r="F493" s="42"/>
      <c r="G493" s="42"/>
      <c r="H493" s="43"/>
      <c r="I493" s="43"/>
      <c r="J493" s="44"/>
    </row>
    <row r="494" spans="1:10" s="45" customFormat="1" x14ac:dyDescent="0.3">
      <c r="A494" s="41"/>
      <c r="B494" s="41"/>
      <c r="C494" s="41"/>
      <c r="D494" s="41"/>
      <c r="E494" s="42"/>
      <c r="F494" s="42"/>
      <c r="G494" s="42"/>
      <c r="H494" s="43"/>
      <c r="I494" s="43"/>
      <c r="J494" s="44"/>
    </row>
    <row r="495" spans="1:10" s="45" customFormat="1" x14ac:dyDescent="0.3">
      <c r="A495" s="41"/>
      <c r="B495" s="41"/>
      <c r="C495" s="41"/>
      <c r="D495" s="41"/>
      <c r="E495" s="42"/>
      <c r="F495" s="42"/>
      <c r="G495" s="42"/>
      <c r="H495" s="43"/>
      <c r="I495" s="43"/>
      <c r="J495" s="44"/>
    </row>
    <row r="496" spans="1:10" s="45" customFormat="1" x14ac:dyDescent="0.3">
      <c r="A496" s="41"/>
      <c r="B496" s="41"/>
      <c r="C496" s="41"/>
      <c r="D496" s="41"/>
      <c r="E496" s="42"/>
      <c r="F496" s="42"/>
      <c r="G496" s="42"/>
      <c r="H496" s="43"/>
      <c r="I496" s="43"/>
      <c r="J496" s="44"/>
    </row>
    <row r="497" spans="1:10" s="45" customFormat="1" x14ac:dyDescent="0.3">
      <c r="A497" s="41"/>
      <c r="B497" s="41"/>
      <c r="C497" s="41"/>
      <c r="D497" s="41"/>
      <c r="E497" s="42"/>
      <c r="F497" s="42"/>
      <c r="G497" s="42"/>
      <c r="H497" s="43"/>
      <c r="I497" s="43"/>
      <c r="J497" s="44"/>
    </row>
  </sheetData>
  <protectedRanges>
    <protectedRange sqref="H2:J182" name="Oblast1"/>
  </protectedRanges>
  <autoFilter ref="A1:V1" xr:uid="{00000000-0009-0000-0000-000000000000}">
    <sortState ref="A2:V182">
      <sortCondition ref="A1"/>
    </sortState>
  </autoFilter>
  <mergeCells count="1">
    <mergeCell ref="D183:H183"/>
  </mergeCells>
  <pageMargins left="0.7" right="0.7" top="0.75" bottom="0.75" header="0.3" footer="0.3"/>
  <pageSetup paperSize="9" scale="6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7" ma:contentTypeDescription="Vytvoří nový dokument" ma:contentTypeScope="" ma:versionID="999685aa6259b6f8c8e0c4fbc20de7b7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559a5cac3e93c9124f2db3dcec1c9981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  <Datum_x0020_p_x0159_ed_x00e1_n_x00ed__x0020_na_x0020_PO xmlns="5330c55d-c059-4878-b03e-386dab4640e9" xsi:nil="true"/>
  </documentManagement>
</p:properties>
</file>

<file path=customXml/itemProps1.xml><?xml version="1.0" encoding="utf-8"?>
<ds:datastoreItem xmlns:ds="http://schemas.openxmlformats.org/officeDocument/2006/customXml" ds:itemID="{C22E360F-972A-433C-BC5F-14353151D8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CA825B-7D0C-4BB1-A5EE-5C528D84EF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D265BD-6DA0-4AE0-A6A0-3071194FB5DD}">
  <ds:schemaRefs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  <ds:schemaRef ds:uri="5330c55d-c059-4878-b03e-386dab4640e9"/>
    <ds:schemaRef ds:uri="4e2797a0-1766-41ad-be59-caaf307804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Lab. plastik, sklo a porcelán</vt:lpstr>
      <vt:lpstr>'Lab. plastik, sklo a porcelán'!Oblast_tisku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revision/>
  <cp:lastPrinted>2022-08-17T20:16:55Z</cp:lastPrinted>
  <dcterms:created xsi:type="dcterms:W3CDTF">2022-04-09T20:33:31Z</dcterms:created>
  <dcterms:modified xsi:type="dcterms:W3CDTF">2022-09-05T08:17:21Z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0x010100F27A78C459CD6746B54DC4A0EAC0583C</vt:lpwstr>
  </property>
  <property fmtid="{D5CDD505-2E9C-101B-9397-08002B2CF9AE}" pid="3" name="MediaServiceImageTags">
    <vt:lpwstr/>
  </property>
</Properties>
</file>