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<sst xmlns="http://schemas.openxmlformats.org/spreadsheetml/2006/main" count="166" uniqueCount="125">
  <si>
    <t>Předmět</t>
  </si>
  <si>
    <t xml:space="preserve">jednotka </t>
  </si>
  <si>
    <t>Požadované balení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</si>
  <si>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</si>
  <si>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</si>
  <si>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</si>
  <si>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</si>
  <si>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</si>
  <si>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</si>
  <si>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</si>
  <si>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</si>
  <si>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</si>
  <si>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</si>
  <si>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Amino-allyl UTP</t>
  </si>
  <si>
    <t>µL</t>
  </si>
  <si>
    <t>50 mM vodný roztok titrovaný na pH 7,0 pomocí NaOH; použití k nepřímému neradioaktivnímu enzymatickému značení RNA během in vitro transkripce</t>
  </si>
  <si>
    <t>DNase I, RNase-free (1 U/µL)</t>
  </si>
  <si>
    <t>units</t>
  </si>
  <si>
    <t>endonukleáza štěpící jedno- a dvouvláknovou DNA; rekombinantní enzym</t>
  </si>
  <si>
    <t>112131-73-4</t>
  </si>
  <si>
    <t>l</t>
  </si>
  <si>
    <t>Concentrated Buffer Stocks (10X)</t>
  </si>
  <si>
    <t>Zásobní roztok pufru 10X TBE pro odlévání a přípravu provozního pufru Tris-borate-EDTA (TBE); použití pro elektroforézu nukleových kyselin na agarózovém a polyakrylamidovém gelu</t>
  </si>
  <si>
    <t>DEPC-Treated Water</t>
  </si>
  <si>
    <t>upravená, certifikovaná voda bez obsahu nukleáz</t>
  </si>
  <si>
    <t>master mix for real-time PCR</t>
  </si>
  <si>
    <t>připravený, optimalizovaný, univerzální 2X master mix pro pracovní postupy PCR v reálném čase</t>
  </si>
  <si>
    <t>7732-18-5</t>
  </si>
  <si>
    <t>104-92-7</t>
  </si>
  <si>
    <t xml:space="preserve">4-Bromoanisole (BAN) </t>
  </si>
  <si>
    <t>g</t>
  </si>
  <si>
    <t>100 g</t>
  </si>
  <si>
    <t>100 ml</t>
  </si>
  <si>
    <t>10x5 ml</t>
  </si>
  <si>
    <t>1 l</t>
  </si>
  <si>
    <t>1000 units</t>
  </si>
  <si>
    <t>50 µL</t>
  </si>
  <si>
    <t>≥99.0%; účinné bromační činidlo</t>
  </si>
  <si>
    <t>Luria Broth Base</t>
  </si>
  <si>
    <t>500 g</t>
  </si>
  <si>
    <t>10 g SELECT Peptone 140, 5 g SELECT kvasnicový extrakt, 10 g chlorid sodný</t>
  </si>
  <si>
    <t>Ampicillin</t>
  </si>
  <si>
    <t>69-53-4</t>
  </si>
  <si>
    <t>64-75-5</t>
  </si>
  <si>
    <t>Tetracycline hydrochloride</t>
  </si>
  <si>
    <t>ß-lactam; bezvodý, 96,0-102,0 % (bezvodý základ); použití ke studiu antibiotické rezistence a omezení penetrace, synergie mezi více antibiotiky</t>
  </si>
  <si>
    <t>tetracycline; prášek, BioReagent, vhodný pro buněčné kultury</t>
  </si>
  <si>
    <t>367-93-1</t>
  </si>
  <si>
    <t>≥99% (TLC), ≤0.1% Dioxane; použití v klonovacích postupech</t>
  </si>
  <si>
    <t>IPTG</t>
  </si>
  <si>
    <t>1 g</t>
  </si>
  <si>
    <t>Penicillin-Streptomycin (10,000 U/mL)</t>
  </si>
  <si>
    <t>20 ml</t>
  </si>
  <si>
    <t>10 000 jednotek/ml penicilinu a 10 000 ug/ml streptomycinu; použití k prevenci bakteriální kontaminace buněčných kultur</t>
  </si>
  <si>
    <t>Sf-900™ II SFM</t>
  </si>
  <si>
    <t>1000 ml</t>
  </si>
  <si>
    <t>bezsérové, bezproteinové kultivační médium hmyzích buněk optimalizované pro růst a udržování buněk Spodoptera frugiperda (Sf9 a Sf21) a pro produkci rekombinantních proteinů exprimovaných pomocí bakulovirového expresního vektorového systému</t>
  </si>
  <si>
    <t>Plasmid L4440</t>
  </si>
  <si>
    <t>µg</t>
  </si>
  <si>
    <r>
      <t xml:space="preserve">standardní formát: plazmid vpravený do bakterií (agar stab); vhodné pro použití v PCR, klonovacích reakcích nebo transformaci do </t>
    </r>
    <r>
      <rPr>
        <i/>
        <sz val="11"/>
        <color rgb="FF000000"/>
        <rFont val="Calibri"/>
        <family val="2"/>
      </rPr>
      <t>E. coli</t>
    </r>
  </si>
  <si>
    <t>EX-CELL 420 Médium bez séra pro hmyzí buňky</t>
  </si>
  <si>
    <t>bez bílkovin, bez L-glutaminu, tekutý, sterilně filtrovaný, vhodný pro hmyzí buněčné kultury; kompletní médium vyvinuté a optimalizované pro bezsérový růst hmyzích buněčných linií Sf9 a Sf21</t>
  </si>
  <si>
    <t>Fetální bovinní sérum</t>
  </si>
  <si>
    <t>500 ml</t>
  </si>
  <si>
    <t>původ mimo USA, sterilně filtrovaný, vhodný pro buněčné kultury; používá se v široké škále aplikací buněčných kultur</t>
  </si>
  <si>
    <t>Taq DNA Polymerase, recombinant (5 U/µL)</t>
  </si>
  <si>
    <t>500 units</t>
  </si>
  <si>
    <r>
      <t xml:space="preserve">vysoce termostabilní DNA polymeráza z termofilní bakterie </t>
    </r>
    <r>
      <rPr>
        <i/>
        <sz val="11"/>
        <color rgb="FF000000"/>
        <rFont val="Calibri"/>
        <family val="2"/>
      </rPr>
      <t>Thermus aquaticus</t>
    </r>
    <r>
      <rPr>
        <sz val="11"/>
        <color rgb="FF000000"/>
        <rFont val="Calibri"/>
        <family val="2"/>
      </rPr>
      <t>; použití na rutinní PCR amplifikace fragmentů DNA do 5 kb a značení DNA</t>
    </r>
  </si>
  <si>
    <t>51-52-5</t>
  </si>
  <si>
    <t>Propylthiouracil</t>
  </si>
  <si>
    <t>mg</t>
  </si>
  <si>
    <t>Referenční standard Evropského lékopisu (EP); farmaceutický standard</t>
  </si>
  <si>
    <t>NADPH</t>
  </si>
  <si>
    <t>2646-71-1</t>
  </si>
  <si>
    <t>tetrasodná sůl; prášek, = 97 % (suchá hmotnost)</t>
  </si>
  <si>
    <t>DL-Methionine</t>
  </si>
  <si>
    <t>59-51-8</t>
  </si>
  <si>
    <t>≥99%; esenciální aminokyselina obsahující síru, používá ke studiu jeho vlivu na růst a využití potravy tilapie nilské</t>
  </si>
  <si>
    <t>Nitro blue Tetrazolium Chloride</t>
  </si>
  <si>
    <t>298-83-9</t>
  </si>
  <si>
    <t>Riboflavin</t>
  </si>
  <si>
    <t>83-88-5</t>
  </si>
  <si>
    <t>použítí k hodnocení životaschopnosti buněk jako funkce redox potenciálu</t>
  </si>
  <si>
    <t>farmaceutický sekundární standard; certifikovaný referenční materiál</t>
  </si>
  <si>
    <t>Guaiacol</t>
  </si>
  <si>
    <t>90-05-1</t>
  </si>
  <si>
    <t>≥98.0%; indikátor oxidace</t>
  </si>
  <si>
    <t>Casein z hovězího mléka</t>
  </si>
  <si>
    <t>9000-71-9</t>
  </si>
  <si>
    <t>fosfoprotein, technický stupeň</t>
  </si>
  <si>
    <t>Kyselina trichloroctová</t>
  </si>
  <si>
    <t>76-03-9</t>
  </si>
  <si>
    <t>≥98 % (acidimetrické); použití pro syntézu</t>
  </si>
  <si>
    <t>Uličitan sodný</t>
  </si>
  <si>
    <t>primární standard; 99,95-100,05 % (sušina)</t>
  </si>
  <si>
    <t>497-19-8</t>
  </si>
  <si>
    <t>Folin &amp; Ciocalteu′s phenol reagent</t>
  </si>
  <si>
    <t>Reagencie pro fenol a hovězí sérový albumin dle Folin a Ciocalteu</t>
  </si>
  <si>
    <t>9005-25-8</t>
  </si>
  <si>
    <t>Starch</t>
  </si>
  <si>
    <t>z brambor, testováno podle Ph. Eur.</t>
  </si>
  <si>
    <t>Dinitrosalicylic acid</t>
  </si>
  <si>
    <t>609-99-4</t>
  </si>
  <si>
    <t>≥98 % (HPLC a titrace); použití při kolorimetrickém stanovení redukujících cukrů</t>
  </si>
  <si>
    <t>Juvenile hormone III</t>
  </si>
  <si>
    <t>24198-95-6</t>
  </si>
  <si>
    <t>≥65%; ke studiu vlivu jevinilního hormonu na miktickou produkci samic Brachionus plicatilis Muller, na gonadotropní a fyziologické funkce u čmeláka Bombus terrestris</t>
  </si>
  <si>
    <t>Abietic acid</t>
  </si>
  <si>
    <t>514-10-3</t>
  </si>
  <si>
    <t>85 %; Bílý až žlutý prášek nebo krystaly</t>
  </si>
  <si>
    <t>Pfaltz &amp; Bauer DEHYDROABIETIC ACID</t>
  </si>
  <si>
    <t>1740-19-8</t>
  </si>
  <si>
    <t>Isopimaric Acid</t>
  </si>
  <si>
    <t>5835-26-7</t>
  </si>
  <si>
    <t>≥98% (GC), prášek; tricyklický diterpen</t>
  </si>
  <si>
    <t>1406-05-9 (Penicillin); 57-92-1 (Streptomycin)</t>
  </si>
  <si>
    <t>High-Capacity cDNA Reverse Transcription Kit with RNase Inhibitor</t>
  </si>
  <si>
    <t>reakce</t>
  </si>
  <si>
    <t>200 reakcí</t>
  </si>
  <si>
    <t>kvantitativní konverze až 2 ug celkové RNA na jednovláknovou cDNA v jediné 20 ul reakci</t>
  </si>
  <si>
    <t>PureLink™ DNase Set</t>
  </si>
  <si>
    <t>rychlé a účinné odstranění DNA z RNA, která byla purifikována pomocí souprav PureLink™ RNA</t>
  </si>
  <si>
    <t>50 reakcí</t>
  </si>
  <si>
    <t>PCR Purification Kit</t>
  </si>
  <si>
    <t>jednoduchá a snadno použitelná metoda purifikace produktů PCR DNA (70 bp − 10 kb) z enzymatických reakcí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</si>
</sst>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US/en/product/roche/11585029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I38"/>
  <sheetViews>
    <sheetView tabSelected="1" workbookViewId="0" topLeftCell="A31">
      <selection activeCell="G40" sqref="G40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7" t="s">
        <v>4</v>
      </c>
    </row>
    <row r="2" spans="1:9" ht="49.2">
      <c r="A2" s="3" t="s">
        <v>0</v>
      </c>
      <c r="B2" s="3" t="s">
        <v>8</v>
      </c>
      <c r="C2" s="3" t="s">
        <v>1</v>
      </c>
      <c r="D2" s="3" t="s">
        <v>12</v>
      </c>
      <c r="E2" s="3" t="s">
        <v>2</v>
      </c>
      <c r="F2" s="3" t="s">
        <v>9</v>
      </c>
      <c r="G2" s="3" t="s">
        <v>6</v>
      </c>
      <c r="H2" s="3" t="s">
        <v>5</v>
      </c>
      <c r="I2" s="3" t="s">
        <v>10</v>
      </c>
    </row>
    <row r="3" spans="1:9" ht="72.6" thickBot="1">
      <c r="A3" s="1" t="s">
        <v>13</v>
      </c>
      <c r="B3" s="2" t="s">
        <v>19</v>
      </c>
      <c r="C3" s="6" t="s">
        <v>14</v>
      </c>
      <c r="D3" s="2">
        <v>50</v>
      </c>
      <c r="E3" s="6" t="s">
        <v>36</v>
      </c>
      <c r="F3" s="2" t="s">
        <v>15</v>
      </c>
      <c r="G3" s="25"/>
      <c r="H3" s="4">
        <f>G3*D3</f>
        <v>0</v>
      </c>
      <c r="I3" s="27"/>
    </row>
    <row r="4" spans="1:9" ht="43.8" thickBot="1">
      <c r="A4" s="1" t="s">
        <v>16</v>
      </c>
      <c r="B4" s="2" t="s">
        <v>11</v>
      </c>
      <c r="C4" s="6" t="s">
        <v>17</v>
      </c>
      <c r="D4" s="2">
        <v>6000</v>
      </c>
      <c r="E4" s="6" t="s">
        <v>35</v>
      </c>
      <c r="F4" s="2" t="s">
        <v>18</v>
      </c>
      <c r="G4" s="25"/>
      <c r="H4" s="4">
        <f aca="true" t="shared" si="0" ref="H4:H37">G4*D4</f>
        <v>0</v>
      </c>
      <c r="I4" s="27"/>
    </row>
    <row r="5" spans="1:9" ht="87" thickBot="1">
      <c r="A5" s="1" t="s">
        <v>21</v>
      </c>
      <c r="B5" s="2" t="s">
        <v>27</v>
      </c>
      <c r="C5" s="6" t="s">
        <v>20</v>
      </c>
      <c r="D5" s="2">
        <v>2</v>
      </c>
      <c r="E5" s="6" t="s">
        <v>34</v>
      </c>
      <c r="F5" s="2" t="s">
        <v>22</v>
      </c>
      <c r="G5" s="25"/>
      <c r="H5" s="4">
        <f t="shared" si="0"/>
        <v>0</v>
      </c>
      <c r="I5" s="27"/>
    </row>
    <row r="6" spans="1:9" ht="58.2" thickBot="1">
      <c r="A6" s="1" t="s">
        <v>25</v>
      </c>
      <c r="B6" s="2" t="s">
        <v>11</v>
      </c>
      <c r="C6" s="6" t="s">
        <v>3</v>
      </c>
      <c r="D6" s="2">
        <v>60</v>
      </c>
      <c r="E6" s="6" t="s">
        <v>33</v>
      </c>
      <c r="F6" s="2" t="s">
        <v>26</v>
      </c>
      <c r="G6" s="25"/>
      <c r="H6" s="4"/>
      <c r="I6" s="27"/>
    </row>
    <row r="7" spans="1:9" ht="29.4" thickBot="1">
      <c r="A7" s="1" t="s">
        <v>23</v>
      </c>
      <c r="B7" s="2" t="s">
        <v>27</v>
      </c>
      <c r="C7" s="6" t="s">
        <v>3</v>
      </c>
      <c r="D7" s="2">
        <v>500</v>
      </c>
      <c r="E7" s="6" t="s">
        <v>32</v>
      </c>
      <c r="F7" s="2" t="s">
        <v>24</v>
      </c>
      <c r="G7" s="25"/>
      <c r="H7" s="4">
        <f t="shared" si="0"/>
        <v>0</v>
      </c>
      <c r="I7" s="27"/>
    </row>
    <row r="8" spans="1:9" ht="15" thickBot="1">
      <c r="A8" s="1" t="s">
        <v>29</v>
      </c>
      <c r="B8" s="2" t="s">
        <v>28</v>
      </c>
      <c r="C8" s="6" t="s">
        <v>30</v>
      </c>
      <c r="D8" s="2">
        <v>200</v>
      </c>
      <c r="E8" s="6" t="s">
        <v>31</v>
      </c>
      <c r="F8" s="2" t="s">
        <v>37</v>
      </c>
      <c r="G8" s="25"/>
      <c r="H8" s="4">
        <f t="shared" si="0"/>
        <v>0</v>
      </c>
      <c r="I8" s="27"/>
    </row>
    <row r="9" spans="1:9" ht="43.8" thickBot="1">
      <c r="A9" s="1" t="s">
        <v>38</v>
      </c>
      <c r="B9" s="2" t="s">
        <v>11</v>
      </c>
      <c r="C9" s="6" t="s">
        <v>30</v>
      </c>
      <c r="D9" s="2">
        <v>1500</v>
      </c>
      <c r="E9" s="6" t="s">
        <v>39</v>
      </c>
      <c r="F9" s="2" t="s">
        <v>40</v>
      </c>
      <c r="G9" s="25"/>
      <c r="H9" s="4">
        <f t="shared" si="0"/>
        <v>0</v>
      </c>
      <c r="I9" s="27"/>
    </row>
    <row r="10" spans="1:9" ht="72.6" thickBot="1">
      <c r="A10" s="1" t="s">
        <v>41</v>
      </c>
      <c r="B10" s="2" t="s">
        <v>42</v>
      </c>
      <c r="C10" s="6" t="s">
        <v>30</v>
      </c>
      <c r="D10" s="2">
        <v>5</v>
      </c>
      <c r="E10" s="6"/>
      <c r="F10" s="2" t="s">
        <v>45</v>
      </c>
      <c r="G10" s="25"/>
      <c r="H10" s="4">
        <f t="shared" si="0"/>
        <v>0</v>
      </c>
      <c r="I10" s="27"/>
    </row>
    <row r="11" spans="1:9" ht="29.4" thickBot="1">
      <c r="A11" s="1" t="s">
        <v>44</v>
      </c>
      <c r="B11" s="2" t="s">
        <v>43</v>
      </c>
      <c r="C11" s="6" t="s">
        <v>30</v>
      </c>
      <c r="D11" s="2">
        <v>5</v>
      </c>
      <c r="E11" s="6"/>
      <c r="F11" s="2" t="s">
        <v>46</v>
      </c>
      <c r="G11" s="25"/>
      <c r="H11" s="4">
        <f t="shared" si="0"/>
        <v>0</v>
      </c>
      <c r="I11" s="27"/>
    </row>
    <row r="12" spans="1:9" ht="29.4" thickBot="1">
      <c r="A12" s="1" t="s">
        <v>49</v>
      </c>
      <c r="B12" s="2" t="s">
        <v>47</v>
      </c>
      <c r="C12" s="6" t="s">
        <v>30</v>
      </c>
      <c r="D12" s="2">
        <v>2</v>
      </c>
      <c r="E12" s="6" t="s">
        <v>50</v>
      </c>
      <c r="F12" s="2" t="s">
        <v>48</v>
      </c>
      <c r="G12" s="25"/>
      <c r="H12" s="4">
        <f t="shared" si="0"/>
        <v>0</v>
      </c>
      <c r="I12" s="27"/>
    </row>
    <row r="13" spans="1:9" ht="58.2" thickBot="1">
      <c r="A13" s="1" t="s">
        <v>51</v>
      </c>
      <c r="B13" s="23" t="s">
        <v>115</v>
      </c>
      <c r="C13" s="6" t="s">
        <v>3</v>
      </c>
      <c r="D13" s="2">
        <v>120</v>
      </c>
      <c r="E13" s="6" t="s">
        <v>52</v>
      </c>
      <c r="F13" s="2" t="s">
        <v>53</v>
      </c>
      <c r="G13" s="25"/>
      <c r="H13" s="4">
        <f t="shared" si="0"/>
        <v>0</v>
      </c>
      <c r="I13" s="27"/>
    </row>
    <row r="14" spans="1:9" ht="130.2" thickBot="1">
      <c r="A14" s="1" t="s">
        <v>54</v>
      </c>
      <c r="B14" s="2" t="s">
        <v>11</v>
      </c>
      <c r="C14" s="6" t="s">
        <v>3</v>
      </c>
      <c r="D14" s="2">
        <v>5000</v>
      </c>
      <c r="E14" s="6" t="s">
        <v>55</v>
      </c>
      <c r="F14" s="2" t="s">
        <v>56</v>
      </c>
      <c r="G14" s="25"/>
      <c r="H14" s="4">
        <f t="shared" si="0"/>
        <v>0</v>
      </c>
      <c r="I14" s="27"/>
    </row>
    <row r="15" spans="1:9" ht="72.6" thickBot="1">
      <c r="A15" s="1" t="s">
        <v>57</v>
      </c>
      <c r="B15" s="20" t="s">
        <v>11</v>
      </c>
      <c r="C15" s="6" t="s">
        <v>58</v>
      </c>
      <c r="D15" s="2">
        <v>2</v>
      </c>
      <c r="E15" s="6"/>
      <c r="F15" s="2" t="s">
        <v>59</v>
      </c>
      <c r="G15" s="25"/>
      <c r="H15" s="4">
        <f t="shared" si="0"/>
        <v>0</v>
      </c>
      <c r="I15" s="27"/>
    </row>
    <row r="16" spans="1:9" ht="87" thickBot="1">
      <c r="A16" s="9" t="s">
        <v>60</v>
      </c>
      <c r="B16" s="2" t="s">
        <v>11</v>
      </c>
      <c r="C16" s="6" t="s">
        <v>3</v>
      </c>
      <c r="D16" s="10">
        <v>2000</v>
      </c>
      <c r="E16" s="11" t="s">
        <v>55</v>
      </c>
      <c r="F16" s="10" t="s">
        <v>61</v>
      </c>
      <c r="G16" s="26"/>
      <c r="H16" s="12">
        <f t="shared" si="0"/>
        <v>0</v>
      </c>
      <c r="I16" s="28"/>
    </row>
    <row r="17" spans="1:9" ht="58.2" thickBot="1">
      <c r="A17" s="9" t="s">
        <v>62</v>
      </c>
      <c r="B17" s="2" t="s">
        <v>11</v>
      </c>
      <c r="C17" s="11" t="s">
        <v>3</v>
      </c>
      <c r="D17" s="10">
        <v>1000</v>
      </c>
      <c r="E17" s="11" t="s">
        <v>63</v>
      </c>
      <c r="F17" s="10" t="s">
        <v>64</v>
      </c>
      <c r="G17" s="26"/>
      <c r="H17" s="12">
        <f t="shared" si="0"/>
        <v>0</v>
      </c>
      <c r="I17" s="28"/>
    </row>
    <row r="18" spans="1:9" ht="72.6" thickBot="1">
      <c r="A18" s="9" t="s">
        <v>65</v>
      </c>
      <c r="B18" s="2" t="s">
        <v>11</v>
      </c>
      <c r="C18" s="13" t="s">
        <v>17</v>
      </c>
      <c r="D18" s="9">
        <v>2000</v>
      </c>
      <c r="E18" s="11" t="s">
        <v>66</v>
      </c>
      <c r="F18" s="10" t="s">
        <v>67</v>
      </c>
      <c r="G18" s="26"/>
      <c r="H18" s="12">
        <f t="shared" si="0"/>
        <v>0</v>
      </c>
      <c r="I18" s="28"/>
    </row>
    <row r="19" spans="1:9" ht="43.8" thickBot="1">
      <c r="A19" s="9" t="s">
        <v>69</v>
      </c>
      <c r="B19" s="2" t="s">
        <v>68</v>
      </c>
      <c r="C19" s="14" t="s">
        <v>70</v>
      </c>
      <c r="D19" s="1">
        <v>30</v>
      </c>
      <c r="E19" s="6"/>
      <c r="F19" s="2" t="s">
        <v>71</v>
      </c>
      <c r="G19" s="25"/>
      <c r="H19" s="12">
        <f t="shared" si="0"/>
        <v>0</v>
      </c>
      <c r="I19" s="27"/>
    </row>
    <row r="20" spans="1:9" ht="29.4" thickBot="1">
      <c r="A20" s="1" t="s">
        <v>72</v>
      </c>
      <c r="B20" s="2" t="s">
        <v>73</v>
      </c>
      <c r="C20" s="14" t="s">
        <v>70</v>
      </c>
      <c r="D20" s="1">
        <v>100</v>
      </c>
      <c r="E20" s="6"/>
      <c r="F20" s="2" t="s">
        <v>74</v>
      </c>
      <c r="G20" s="25"/>
      <c r="H20" s="12">
        <f t="shared" si="0"/>
        <v>0</v>
      </c>
      <c r="I20" s="27"/>
    </row>
    <row r="21" spans="1:9" ht="58.2" thickBot="1">
      <c r="A21" s="1" t="s">
        <v>75</v>
      </c>
      <c r="B21" s="2" t="s">
        <v>76</v>
      </c>
      <c r="C21" s="14" t="s">
        <v>30</v>
      </c>
      <c r="D21" s="1">
        <v>100</v>
      </c>
      <c r="E21" s="6"/>
      <c r="F21" s="2" t="s">
        <v>77</v>
      </c>
      <c r="G21" s="25"/>
      <c r="H21" s="12">
        <f t="shared" si="0"/>
        <v>0</v>
      </c>
      <c r="I21" s="27"/>
    </row>
    <row r="22" spans="1:9" ht="43.8" thickBot="1">
      <c r="A22" s="1" t="s">
        <v>78</v>
      </c>
      <c r="B22" s="1" t="s">
        <v>79</v>
      </c>
      <c r="C22" s="17" t="s">
        <v>30</v>
      </c>
      <c r="D22" s="1">
        <v>1</v>
      </c>
      <c r="E22" s="6"/>
      <c r="F22" s="2" t="s">
        <v>82</v>
      </c>
      <c r="G22" s="25"/>
      <c r="H22" s="12">
        <f t="shared" si="0"/>
        <v>0</v>
      </c>
      <c r="I22" s="29"/>
    </row>
    <row r="23" spans="1:9" ht="29.4" thickBot="1">
      <c r="A23" s="1" t="s">
        <v>80</v>
      </c>
      <c r="B23" s="2" t="s">
        <v>81</v>
      </c>
      <c r="C23" s="17" t="s">
        <v>30</v>
      </c>
      <c r="D23" s="1">
        <v>1</v>
      </c>
      <c r="E23" s="6"/>
      <c r="F23" s="2" t="s">
        <v>83</v>
      </c>
      <c r="G23" s="25"/>
      <c r="H23" s="12">
        <f t="shared" si="0"/>
        <v>0</v>
      </c>
      <c r="I23" s="30"/>
    </row>
    <row r="24" spans="1:9" ht="15" thickBot="1">
      <c r="A24" s="1" t="s">
        <v>84</v>
      </c>
      <c r="B24" s="2" t="s">
        <v>85</v>
      </c>
      <c r="C24" s="15" t="s">
        <v>30</v>
      </c>
      <c r="D24" s="9">
        <v>100</v>
      </c>
      <c r="E24" s="11"/>
      <c r="F24" s="10" t="s">
        <v>86</v>
      </c>
      <c r="G24" s="26"/>
      <c r="H24" s="12">
        <f t="shared" si="0"/>
        <v>0</v>
      </c>
      <c r="I24" s="31"/>
    </row>
    <row r="25" spans="1:9" ht="15" thickBot="1">
      <c r="A25" s="1" t="s">
        <v>87</v>
      </c>
      <c r="B25" s="2" t="s">
        <v>88</v>
      </c>
      <c r="C25" s="15" t="s">
        <v>30</v>
      </c>
      <c r="D25" s="9">
        <v>500</v>
      </c>
      <c r="E25" s="11"/>
      <c r="F25" s="19" t="s">
        <v>89</v>
      </c>
      <c r="G25" s="26"/>
      <c r="H25" s="12">
        <f t="shared" si="0"/>
        <v>0</v>
      </c>
      <c r="I25" s="31"/>
    </row>
    <row r="26" spans="1:9" ht="29.4" thickBot="1">
      <c r="A26" s="21" t="s">
        <v>90</v>
      </c>
      <c r="B26" s="2" t="s">
        <v>91</v>
      </c>
      <c r="C26" s="15" t="s">
        <v>30</v>
      </c>
      <c r="D26" s="9">
        <v>25</v>
      </c>
      <c r="E26" s="11"/>
      <c r="F26" s="10" t="s">
        <v>92</v>
      </c>
      <c r="G26" s="26"/>
      <c r="H26" s="12">
        <f t="shared" si="0"/>
        <v>0</v>
      </c>
      <c r="I26" s="31"/>
    </row>
    <row r="27" spans="1:9" ht="29.4" thickBot="1">
      <c r="A27" s="16" t="s">
        <v>93</v>
      </c>
      <c r="B27" s="2" t="s">
        <v>95</v>
      </c>
      <c r="C27" s="15" t="s">
        <v>30</v>
      </c>
      <c r="D27" s="9">
        <v>100</v>
      </c>
      <c r="E27" s="11"/>
      <c r="F27" s="10" t="s">
        <v>94</v>
      </c>
      <c r="G27" s="26"/>
      <c r="H27" s="12">
        <f t="shared" si="0"/>
        <v>0</v>
      </c>
      <c r="I27" s="31"/>
    </row>
    <row r="28" spans="1:9" ht="48" customHeight="1" thickBot="1">
      <c r="A28" s="22" t="s">
        <v>96</v>
      </c>
      <c r="B28" s="2" t="s">
        <v>11</v>
      </c>
      <c r="C28" s="15" t="s">
        <v>3</v>
      </c>
      <c r="D28" s="9">
        <v>100</v>
      </c>
      <c r="E28" s="11"/>
      <c r="F28" s="18" t="s">
        <v>97</v>
      </c>
      <c r="G28" s="26"/>
      <c r="H28" s="12">
        <f t="shared" si="0"/>
        <v>0</v>
      </c>
      <c r="I28" s="31"/>
    </row>
    <row r="29" spans="1:9" ht="42.6" customHeight="1" thickBot="1">
      <c r="A29" s="16" t="s">
        <v>99</v>
      </c>
      <c r="B29" s="2" t="s">
        <v>98</v>
      </c>
      <c r="C29" s="15" t="s">
        <v>30</v>
      </c>
      <c r="D29" s="9">
        <v>500</v>
      </c>
      <c r="E29" s="11"/>
      <c r="F29" s="18" t="s">
        <v>100</v>
      </c>
      <c r="G29" s="26"/>
      <c r="H29" s="12">
        <f t="shared" si="0"/>
        <v>0</v>
      </c>
      <c r="I29" s="31"/>
    </row>
    <row r="30" spans="1:9" ht="43.8" thickBot="1">
      <c r="A30" s="16" t="s">
        <v>101</v>
      </c>
      <c r="B30" s="2" t="s">
        <v>102</v>
      </c>
      <c r="C30" s="15" t="s">
        <v>30</v>
      </c>
      <c r="D30" s="9">
        <v>10</v>
      </c>
      <c r="E30" s="11"/>
      <c r="F30" s="18" t="s">
        <v>103</v>
      </c>
      <c r="G30" s="26"/>
      <c r="H30" s="12">
        <f t="shared" si="0"/>
        <v>0</v>
      </c>
      <c r="I30" s="31"/>
    </row>
    <row r="31" spans="1:9" ht="72.6" thickBot="1">
      <c r="A31" s="16" t="s">
        <v>104</v>
      </c>
      <c r="B31" s="2" t="s">
        <v>105</v>
      </c>
      <c r="C31" s="15" t="s">
        <v>70</v>
      </c>
      <c r="D31" s="9">
        <v>10</v>
      </c>
      <c r="E31" s="11"/>
      <c r="F31" s="18" t="s">
        <v>106</v>
      </c>
      <c r="G31" s="26"/>
      <c r="H31" s="12">
        <f t="shared" si="0"/>
        <v>0</v>
      </c>
      <c r="I31" s="31"/>
    </row>
    <row r="32" spans="1:9" ht="29.4" thickBot="1">
      <c r="A32" s="16" t="s">
        <v>107</v>
      </c>
      <c r="B32" s="2" t="s">
        <v>108</v>
      </c>
      <c r="C32" s="15" t="s">
        <v>30</v>
      </c>
      <c r="D32" s="9">
        <v>100</v>
      </c>
      <c r="E32" s="11"/>
      <c r="F32" s="18" t="s">
        <v>109</v>
      </c>
      <c r="G32" s="26"/>
      <c r="H32" s="12">
        <f t="shared" si="0"/>
        <v>0</v>
      </c>
      <c r="I32" s="31"/>
    </row>
    <row r="33" spans="1:9" ht="29.4" thickBot="1">
      <c r="A33" s="22" t="s">
        <v>110</v>
      </c>
      <c r="B33" s="2" t="s">
        <v>111</v>
      </c>
      <c r="C33" s="15" t="s">
        <v>30</v>
      </c>
      <c r="D33" s="9">
        <v>25</v>
      </c>
      <c r="E33" s="11"/>
      <c r="F33" s="18">
        <v>0.9</v>
      </c>
      <c r="G33" s="26"/>
      <c r="H33" s="12">
        <f aca="true" t="shared" si="1" ref="H33:H36">G33*D33</f>
        <v>0</v>
      </c>
      <c r="I33" s="31"/>
    </row>
    <row r="34" spans="1:9" ht="29.4" thickBot="1">
      <c r="A34" s="16" t="s">
        <v>112</v>
      </c>
      <c r="B34" s="2" t="s">
        <v>113</v>
      </c>
      <c r="C34" s="15" t="s">
        <v>70</v>
      </c>
      <c r="D34" s="9">
        <v>25</v>
      </c>
      <c r="E34" s="11"/>
      <c r="F34" s="18" t="s">
        <v>114</v>
      </c>
      <c r="G34" s="26"/>
      <c r="H34" s="12">
        <f t="shared" si="1"/>
        <v>0</v>
      </c>
      <c r="I34" s="31"/>
    </row>
    <row r="35" spans="1:9" ht="43.8" thickBot="1">
      <c r="A35" s="22" t="s">
        <v>116</v>
      </c>
      <c r="B35" s="2" t="s">
        <v>11</v>
      </c>
      <c r="C35" s="15" t="s">
        <v>117</v>
      </c>
      <c r="D35" s="9">
        <v>800</v>
      </c>
      <c r="E35" s="11" t="s">
        <v>118</v>
      </c>
      <c r="F35" s="18" t="s">
        <v>119</v>
      </c>
      <c r="G35" s="26"/>
      <c r="H35" s="12">
        <f t="shared" si="1"/>
        <v>0</v>
      </c>
      <c r="I35" s="31"/>
    </row>
    <row r="36" spans="1:9" ht="43.8" thickBot="1">
      <c r="A36" s="22" t="s">
        <v>120</v>
      </c>
      <c r="B36" s="2" t="s">
        <v>11</v>
      </c>
      <c r="C36" s="15" t="s">
        <v>117</v>
      </c>
      <c r="D36" s="9">
        <v>100</v>
      </c>
      <c r="E36" s="11" t="s">
        <v>122</v>
      </c>
      <c r="F36" s="18" t="s">
        <v>121</v>
      </c>
      <c r="G36" s="26"/>
      <c r="H36" s="12">
        <f t="shared" si="1"/>
        <v>0</v>
      </c>
      <c r="I36" s="31"/>
    </row>
    <row r="37" spans="1:9" ht="58.2" thickBot="1">
      <c r="A37" s="16" t="s">
        <v>123</v>
      </c>
      <c r="B37" s="2" t="s">
        <v>11</v>
      </c>
      <c r="C37" s="15" t="s">
        <v>117</v>
      </c>
      <c r="D37" s="9">
        <v>300</v>
      </c>
      <c r="E37" s="11" t="s">
        <v>122</v>
      </c>
      <c r="F37" s="18" t="s">
        <v>124</v>
      </c>
      <c r="G37" s="26"/>
      <c r="H37" s="12">
        <f t="shared" si="0"/>
        <v>0</v>
      </c>
      <c r="I37" s="31"/>
    </row>
    <row r="38" spans="1:8" ht="15">
      <c r="A38" s="24" t="s">
        <v>7</v>
      </c>
      <c r="B38" s="24"/>
      <c r="C38" s="24"/>
      <c r="D38" s="24"/>
      <c r="E38" s="24"/>
      <c r="F38" s="24"/>
      <c r="G38" s="24"/>
      <c r="H38" s="8">
        <f>SUM(H3:H24)</f>
        <v>0</v>
      </c>
    </row>
  </sheetData>
  <sheetProtection algorithmName="SHA-512" hashValue="APBpVIsxtOgbW99ggdATn/Y3sNARVkFrGGeJFNbrzwJoXuGDEUiDZ6Y0k7SS/89c2Vg15dT0FHIth+j4WDFY4g==" saltValue="UafHOApNLey6eS8OkWyi9A==" spinCount="100000" sheet="1" objects="1" scenarios="1" formatCells="0" formatColumns="0"/>
  <protectedRanges>
    <protectedRange sqref="I2 G2" name="Oblast1"/>
  </protectedRanges>
  <mergeCells count="1">
    <mergeCell ref="A38:G38"/>
  </mergeCells>
  <hyperlinks>
    <hyperlink ref="B22" r:id="rId1" display="https://www.sigmaaldrich.com/US/en/product/roche/11585029001"/>
  </hyperlinks>
  <printOptions/>
  <pageMargins left="0.7" right="0.7" top="0.787401575" bottom="0.787401575" header="0.3" footer="0.3"/>
  <pageSetup fitToHeight="0" fitToWidth="1" horizontalDpi="600" verticalDpi="600" orientation="landscape" paperSize="9" scale="73" r:id="rId2"/>
  <ignoredErrors>
    <ignoredError sqref="B32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2022-10-17T19:43:07Z</dcterms:modified>
  <cp:category/>
  <cp:version/>
  <cp:contentType/>
  <cp:contentStatus/>
</cp:coreProperties>
</file>