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bookViews>
    <workbookView xWindow="65416" yWindow="65416" windowWidth="29040" windowHeight="17640" activeTab="0"/>
  </bookViews>
  <sheets>
    <sheet name="List 1" sheetId="1" r:id="rId1"/>
  </sheets>
  <definedNames/>
  <calcPr calcId="191029"/>
  <extLst/>
</workbook>
</file>

<file path=xl/sharedStrings.xml><?xml version="1.0" encoding="utf-8"?>
<sst xmlns="http://schemas.openxmlformats.org/spreadsheetml/2006/main" count="25" uniqueCount="24">
  <si>
    <t>Č. položky</t>
  </si>
  <si>
    <t>Popis položky</t>
  </si>
  <si>
    <t>Počet</t>
  </si>
  <si>
    <t>Jednotková cena [Kč]</t>
  </si>
  <si>
    <t>Celková cena [Kč]</t>
  </si>
  <si>
    <t>Specifikace</t>
  </si>
  <si>
    <t>Výrobce, typ</t>
  </si>
  <si>
    <t>Celkem</t>
  </si>
  <si>
    <t>Vysoce kvalitní rozvaděč, výška 48U, šířka 750 mm, hloubka 1200 mm, velká nosnost, perforované dveře, rozdělené zadní dveře, kvalitní uzemnění, ideální pro správu switchů s velkým množstvím kabeláže.</t>
  </si>
  <si>
    <t>WAN NETWORK INTERFACE MODULE - SERIAL ADAPTER (NIM-2T). Porty: alespoň RS-232/449/530 / V.35 / X.21 X 2, protokol datového spojení: alespoň RS-530, X.21, V.35, RS-449, RS-530A RS-232, rychlost přenosu dat: min. 8 Mbps;</t>
  </si>
  <si>
    <t>Router s integrovanými službami umožňující výuku Network Security pod CISCO Networking Academy</t>
  </si>
  <si>
    <t>Řízený přepínač umožňující výuku Network Security pod CISCO Networking Academy</t>
  </si>
  <si>
    <t>Firewall využitelný při výuce CISCO Networking Academy</t>
  </si>
  <si>
    <t>WAN Network Interface kompatibilní s CISCO produkty</t>
  </si>
  <si>
    <t>Rozvaděč</t>
  </si>
  <si>
    <t>Instalační materiál</t>
  </si>
  <si>
    <t>Výkonný přepínač vhodný do velmi náročných síťových provozů, alespoň 24 x RJ-45/1000 Mbps, max. přenosová rychlost: alespoň 208 Gbps, podporovaná rychlost: alespoň 1000 Mbps, tabulka MAC adres: alespoň 32000, rackmount, QoS, lincence odemykající plný routing (BGP, ISIS, a další), rozšířená bezpečnostní kontrola, například protokolem MACSEC-256, umožnení flexibilní sítouvé segmentace (VXLAN, LISP, MPLS), technická podpora v režimu 8x5NBD na 5let</t>
  </si>
  <si>
    <t>Výkonný přepínač vhodný do náročných síťových provozů, alespoň 24x RJ-45/1000 Mbps, alespoň 4xSFP, max. přenosová rychlost alespoń 56 Gbps, podporovaná rychlost: alespoň 1000 Mbps, tabulka MAC adres: alespoň 16000, rackmount, QoS, licenční sada umožnující základ l2/l3 funkcionality, technická podpora v režimu 8x5NBD na 5let</t>
  </si>
  <si>
    <t>Berzdátový WiFi router umožňující bezdrátový standard min. 802.11ac s ingerovaným switchem min. 8 portů typu RJ45 s možností min. 4 porty ve standardu PoE (802.3af) a min. 1 port PoE+ (802.3at). Zařízení musí umožňovat rozšířené bezpečnostní funkcionality, například zone-based firewalling, IPSec VPN, Dynymic multipoint VPN (DMVPN) a další.</t>
  </si>
  <si>
    <t>Wi-fi router umožňující výuku Network Security pod CISCO Networking Academy</t>
  </si>
  <si>
    <t>Firewall se službami umožnujicí náhled až do 7 vrstvy ISO/OSI modelu, kompatibilní s vyukovými materiály Cisco Network Academy, technická podpora v režimu 8x5NBD na 5let
propustnost: alespoň 650 Mbps,
alespoň 200 GB SSD
min. 8 GB DDR4,
8 x RJ-45 GbE, 
podpora PoE+,  NGFW: min. 650 Mbps
NGIPS: min. 650 Mbps, maximální počet souběžných relací (s AVC): min. 100K, propustnost: Firewall (FW) + viditelnost a ovládání aplikací (AVC) (1024B): min. 650 Mbps, propustnost: FW + AVC + systém prevence narušení (IPS) (1024B): min. 650 Mbps, zabezpečení, transportní vrstvy (TLS): min. 150 Mbps
propustnost IPSec VPN (1024B TCP s Fastpath): min. 300 Mbps
maximální počet VPN peerů: min. 75
propustnost brány firewall pro stavovou kontrolu: min. 2 Gbps
propustnost brány firewall pro stavovou kontrolu (multiprotocol): min. 1,4 Gbps
souběžná připojení brány firewall: min. 100000
nová připojení: alespoň 25000/s
propustnost IPsec VPN (test 450B UDP L2L): min. 500 Mbps</t>
  </si>
  <si>
    <t>Router s integrovanými službami, WAN, propustnost alespoň 500 Mbps, 4 GB DRAM (rozšiřitelné na 32 GB), 8 GB flash, 4x built-in Ethernet WAN porty, 2x SFP Ethernet porty, 2x RJ45 porty, počet tras v IPv4: alespoň 800 000 (možno rozšířit na 4 000 000), počet tras v IPv6: alespoň 800 000 (možno rozšířit na 4 000 000), rackmount, lincence odemykající plný routing (BGP, ISIS, a další), rozšířená bezpečnostní kontrola, například protokolem MACSEC-256, umožnení flexibilní sítové segmentace (VXLAN, LISP, MPLS), technická podpora v režimu 8x5NBD na 5let</t>
  </si>
  <si>
    <t>8x celokovový patch panel MINI-COM pro 24 modulů, 1U, 19", neosazený, černý
60x modul MINI-COM TX UTP, RJ45, kat. 5E, černý
60x modul MINI-COM TX UTP, RJ45, kat. 5E, červený
60x modul MINI-COM TX UTP, RJ45, kat. 5E, bílý
3x kabel U/UTP, kat.5E, LSOH Dca, fialový, box 305m
2x licna F/UTP, kat.5E, PVC, šedá, box 305m
100x stíněný konektor RJ45 8/8, kat. 5e, licna kulatá, 50µ zlata
400x nestíněný konektor RJ45 8/8, kat. 5E, licna kulatá
500x krytka na konektor RJ45, šedá
50x propojovací kabel RJ45/RJ45, U/UTP, kat. 5E, 0,5m, bílý, AWG28
50x propojovací kabel RJ45/RJ45, U/UTP, kat. 5E, 1m, bílý, AWG28
50x propojovací kabel RJ45/RJ45, U/UTP, kat. 5E, 3m, bílý, AWG28
1x montážní sada, M5, 100x šroubek + plovoucí matice + podložka
4x parapetní kanál 110x70mm s víkem, kus=2m, bílý
2x vázací plastová páska StrongHold, 4,8x250mm, Nylon 6.6, černá, UV stab. bal. 100 kusů
2x napájecí panel, 9xUTE, 16A, 19", vypínač, 2,5m kabel se zástrčkou UTE
4x police ukládací, h. 350mm, 19", 1U, 20kg, podpěry
5x profi krimpovací kleště pro konektory RJ45, RJ12, RJ11, RJ9 (8P8C, 6P6C, 6P4C, 6P2C, 4P4C)
2x kabelový tester s LCD displejem pro testování metalické stíněné i nestíněné kabeláže (RJ11/12, RJ45 a koaxiální "F")</t>
  </si>
  <si>
    <t>Příloha č. 3 - Technická specifikace vč. kalkulačního modelu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</si>
</sst>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Kč-405]"/>
  </numFmts>
  <fonts count="6">
    <font>
      <sz val="10"/>
      <color rgb="FF000000"/>
      <name val="Arial"/>
      <family val="2"/>
    </font>
    <font>
      <sz val="10"/>
      <name val="Arial"/>
      <family val="2"/>
    </font>
    <font>
      <b/>
      <sz val="10"/>
      <color rgb="FF000000"/>
      <name val="Arial"/>
      <family val="2"/>
    </font>
    <font>
      <b/>
      <sz val="10"/>
      <name val="Arial"/>
      <family val="2"/>
    </font>
    <font>
      <u val="single"/>
      <sz val="10"/>
      <color theme="10"/>
      <name val="Arial"/>
      <family val="2"/>
    </font>
    <font>
      <sz val="11"/>
      <color rgb="FF000000"/>
      <name val="Arial"/>
      <family val="2"/>
    </font>
  </fonts>
  <fills count="4">
    <fill>
      <patternFill/>
    </fill>
    <fill>
      <patternFill patternType="gray125"/>
    </fill>
    <fill>
      <patternFill patternType="solid">
        <fgColor rgb="FFFFFFFF"/>
        <bgColor indexed="64"/>
      </patternFill>
    </fill>
    <fill>
      <patternFill patternType="solid">
        <fgColor rgb="FFFFD966"/>
        <bgColor indexed="64"/>
      </patternFill>
    </fill>
  </fills>
  <borders count="8">
    <border>
      <left/>
      <right/>
      <top/>
      <bottom/>
      <diagonal/>
    </border>
    <border>
      <left style="thin"/>
      <right style="thin"/>
      <top style="thin"/>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8">
    <xf numFmtId="0" fontId="0" fillId="0" borderId="0" xfId="0"/>
    <xf numFmtId="0" fontId="2" fillId="0" borderId="0" xfId="0" applyFont="1" applyAlignment="1">
      <alignment horizontal="center"/>
    </xf>
    <xf numFmtId="0" fontId="1"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0" fontId="0" fillId="2" borderId="1" xfId="0" applyFont="1" applyFill="1" applyBorder="1" applyAlignment="1">
      <alignment vertical="top"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6" xfId="0" applyFont="1" applyBorder="1" applyAlignment="1">
      <alignment horizontal="center"/>
    </xf>
    <xf numFmtId="164" fontId="3" fillId="0" borderId="6" xfId="0" applyNumberFormat="1" applyFont="1" applyBorder="1"/>
    <xf numFmtId="0" fontId="3" fillId="0" borderId="7" xfId="0" applyFont="1" applyBorder="1"/>
    <xf numFmtId="164" fontId="2"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2" borderId="1" xfId="0" applyFont="1" applyFill="1" applyBorder="1" applyAlignment="1">
      <alignment horizontal="left" vertical="center" wrapText="1"/>
    </xf>
    <xf numFmtId="3" fontId="1" fillId="0" borderId="1" xfId="0" applyNumberFormat="1" applyFont="1" applyBorder="1" applyAlignment="1">
      <alignment horizontal="left" vertical="center" wrapText="1"/>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3" fontId="1" fillId="0" borderId="1" xfId="0" applyNumberFormat="1" applyFont="1" applyBorder="1" applyAlignment="1">
      <alignment horizontal="center" vertical="center"/>
    </xf>
    <xf numFmtId="0" fontId="2" fillId="0" borderId="0" xfId="0" applyFont="1" applyAlignment="1">
      <alignment horizontal="center"/>
    </xf>
    <xf numFmtId="0" fontId="0" fillId="0" borderId="0" xfId="0"/>
    <xf numFmtId="164" fontId="2" fillId="3" borderId="1" xfId="0" applyNumberFormat="1"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center" wrapText="1"/>
      <protection locked="0"/>
    </xf>
    <xf numFmtId="0" fontId="1" fillId="3" borderId="1" xfId="20" applyFont="1" applyFill="1" applyBorder="1" applyAlignment="1" applyProtection="1">
      <alignment horizontal="left" vertical="center"/>
      <protection locked="0"/>
    </xf>
    <xf numFmtId="0" fontId="1" fillId="3" borderId="1" xfId="2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zoomScale="85" zoomScaleNormal="85" workbookViewId="0" topLeftCell="A1">
      <selection activeCell="D7" sqref="D7"/>
    </sheetView>
  </sheetViews>
  <sheetFormatPr defaultColWidth="14.421875" defaultRowHeight="15.75" customHeight="1"/>
  <cols>
    <col min="1" max="1" width="10.421875" style="0" customWidth="1"/>
    <col min="2" max="2" width="42.421875" style="0" customWidth="1"/>
    <col min="3" max="3" width="6.140625" style="0" customWidth="1"/>
    <col min="4" max="4" width="20.421875" style="0" customWidth="1"/>
    <col min="5" max="5" width="17.140625" style="0" customWidth="1"/>
    <col min="6" max="6" width="169.00390625" style="0" bestFit="1" customWidth="1"/>
    <col min="7" max="7" width="46.00390625" style="0" customWidth="1"/>
  </cols>
  <sheetData>
    <row r="1" spans="1:7" ht="15.75" customHeight="1">
      <c r="A1" s="20" t="s">
        <v>23</v>
      </c>
      <c r="B1" s="21"/>
      <c r="C1" s="21"/>
      <c r="D1" s="21"/>
      <c r="E1" s="21"/>
      <c r="F1" s="21"/>
      <c r="G1" s="21"/>
    </row>
    <row r="2" spans="1:7" ht="15.75" customHeight="1" thickBot="1">
      <c r="A2" s="1"/>
      <c r="B2" s="1"/>
      <c r="C2" s="1"/>
      <c r="D2" s="1"/>
      <c r="E2" s="1"/>
      <c r="F2" s="1"/>
      <c r="G2" s="1"/>
    </row>
    <row r="3" spans="1:7" ht="15.75" customHeight="1">
      <c r="A3" s="5" t="s">
        <v>0</v>
      </c>
      <c r="B3" s="6" t="s">
        <v>1</v>
      </c>
      <c r="C3" s="6" t="s">
        <v>2</v>
      </c>
      <c r="D3" s="6" t="s">
        <v>3</v>
      </c>
      <c r="E3" s="6" t="s">
        <v>4</v>
      </c>
      <c r="F3" s="6" t="s">
        <v>5</v>
      </c>
      <c r="G3" s="7" t="s">
        <v>6</v>
      </c>
    </row>
    <row r="4" spans="1:7" ht="38.25">
      <c r="A4" s="17">
        <v>1</v>
      </c>
      <c r="B4" s="15" t="s">
        <v>10</v>
      </c>
      <c r="C4" s="2">
        <v>4</v>
      </c>
      <c r="D4" s="22"/>
      <c r="E4" s="13">
        <f>C4*D4</f>
        <v>0</v>
      </c>
      <c r="F4" s="4" t="s">
        <v>21</v>
      </c>
      <c r="G4" s="24"/>
    </row>
    <row r="5" spans="1:7" ht="25.5">
      <c r="A5" s="18">
        <v>2</v>
      </c>
      <c r="B5" s="15" t="s">
        <v>11</v>
      </c>
      <c r="C5" s="2">
        <v>4</v>
      </c>
      <c r="D5" s="23"/>
      <c r="E5" s="3">
        <f>C5*D5</f>
        <v>0</v>
      </c>
      <c r="F5" s="4" t="s">
        <v>17</v>
      </c>
      <c r="G5" s="25"/>
    </row>
    <row r="6" spans="1:7" ht="38.25">
      <c r="A6" s="19">
        <v>3</v>
      </c>
      <c r="B6" s="16" t="s">
        <v>11</v>
      </c>
      <c r="C6" s="2">
        <v>2</v>
      </c>
      <c r="D6" s="22"/>
      <c r="E6" s="13">
        <f>C6*D6</f>
        <v>0</v>
      </c>
      <c r="F6" s="4" t="s">
        <v>16</v>
      </c>
      <c r="G6" s="25"/>
    </row>
    <row r="7" spans="1:7" ht="191.25">
      <c r="A7" s="14">
        <v>4</v>
      </c>
      <c r="B7" s="16" t="s">
        <v>12</v>
      </c>
      <c r="C7" s="2">
        <v>1</v>
      </c>
      <c r="D7" s="22"/>
      <c r="E7" s="13">
        <f>C7*D7</f>
        <v>0</v>
      </c>
      <c r="F7" s="4" t="s">
        <v>20</v>
      </c>
      <c r="G7" s="26"/>
    </row>
    <row r="8" spans="1:7" ht="25.5">
      <c r="A8" s="14">
        <v>5</v>
      </c>
      <c r="B8" s="16" t="s">
        <v>13</v>
      </c>
      <c r="C8" s="2">
        <v>5</v>
      </c>
      <c r="D8" s="22"/>
      <c r="E8" s="13">
        <f>C8*D8</f>
        <v>0</v>
      </c>
      <c r="F8" s="4" t="s">
        <v>9</v>
      </c>
      <c r="G8" s="25"/>
    </row>
    <row r="9" spans="1:7" ht="25.5">
      <c r="A9" s="14">
        <v>6</v>
      </c>
      <c r="B9" s="16" t="s">
        <v>19</v>
      </c>
      <c r="C9" s="2">
        <v>1</v>
      </c>
      <c r="D9" s="22"/>
      <c r="E9" s="13">
        <f aca="true" t="shared" si="0" ref="E9:E11">C9*D9</f>
        <v>0</v>
      </c>
      <c r="F9" s="4" t="s">
        <v>18</v>
      </c>
      <c r="G9" s="25"/>
    </row>
    <row r="10" spans="1:7" ht="25.5">
      <c r="A10" s="14">
        <v>7</v>
      </c>
      <c r="B10" s="16" t="s">
        <v>14</v>
      </c>
      <c r="C10" s="2">
        <v>1</v>
      </c>
      <c r="D10" s="22"/>
      <c r="E10" s="13">
        <f t="shared" si="0"/>
        <v>0</v>
      </c>
      <c r="F10" s="4" t="s">
        <v>8</v>
      </c>
      <c r="G10" s="25"/>
    </row>
    <row r="11" spans="1:7" ht="242.25">
      <c r="A11" s="14">
        <v>8</v>
      </c>
      <c r="B11" s="16" t="s">
        <v>15</v>
      </c>
      <c r="C11" s="2">
        <v>1</v>
      </c>
      <c r="D11" s="22"/>
      <c r="E11" s="13">
        <f t="shared" si="0"/>
        <v>0</v>
      </c>
      <c r="F11" s="4" t="s">
        <v>22</v>
      </c>
      <c r="G11" s="27"/>
    </row>
    <row r="12" spans="1:7" ht="13.5" thickBot="1">
      <c r="A12" s="8"/>
      <c r="B12" s="9" t="s">
        <v>7</v>
      </c>
      <c r="C12" s="10"/>
      <c r="D12" s="9"/>
      <c r="E12" s="11">
        <f>SUM(E4:E11)</f>
        <v>0</v>
      </c>
      <c r="F12" s="9"/>
      <c r="G12" s="12"/>
    </row>
  </sheetData>
  <sheetProtection algorithmName="SHA-512" hashValue="FBmUCHo3GrimNt5cqA3zomyAdZGwC/7lH177Oo3BhnkqmUBnnrUiuoo/h43qFF4t5XOlwSlb2vrqJcSugYZS8Q==" saltValue="fI4uBpsJGeKqz6I1O9sSxQ==" spinCount="100000" sheet="1" objects="1" scenarios="1"/>
  <mergeCells count="1">
    <mergeCell ref="A1:G1"/>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7" ma:contentTypeDescription="Vytvoří nový dokument" ma:contentTypeScope="" ma:versionID="999685aa6259b6f8c8e0c4fbc20de7b7">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559a5cac3e93c9124f2db3dcec1c9981"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DB710-3D65-4F38-804A-A6F43D1E9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977221-CE8A-4DF2-82E4-87E9CC9557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Udatný Jiří</cp:lastModifiedBy>
  <cp:lastPrinted>2022-10-19T06:33:27Z</cp:lastPrinted>
  <dcterms:created xsi:type="dcterms:W3CDTF">2022-05-11T08:24:28Z</dcterms:created>
  <dcterms:modified xsi:type="dcterms:W3CDTF">2022-10-19T06:33:34Z</dcterms:modified>
  <cp:category/>
  <cp:version/>
  <cp:contentType/>
  <cp:contentStatus/>
</cp:coreProperties>
</file>